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<sst xmlns="http://schemas.openxmlformats.org/spreadsheetml/2006/main">
  <si>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</si>
  <si>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</si>
  <si>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</si>
  <si>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</si>
  <si>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</si>
  <si>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</si>
  <si>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�������� ������ �������������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</si>
  <si>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</si>
  <si>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</si>
  <si>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</si>
  <si>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</si>
  <si>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</si>
  <si>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 "�������" �� 2023 ��� � �������� ������ 2024-2025 �����</t>
  </si>
  <si>
    <t>"03" ������� 2023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</si>
  <si>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</si>
  <si>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</si>
  <si>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 ��������������� ���������� ���������� ������� "������� "�������"</t>
  </si>
  <si>
    <t>����</t>
  </si>
  <si>
    <t>03.02.2023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</si>
  <si>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</si>
  <si>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</si>
  <si>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</si>
  <si>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18188139</t>
  </si>
  <si>
    <t>����� ������������ ��������������� ���������������� ����������:</t>
  </si>
  <si>
    <t>140402, ���������� ���., �. �������, ��. ����������� ���������, �. 408, ���. 1</t>
  </si>
  <si>
    <t>���/���</t>
  </si>
  <si>
    <t>5022049898/502201001</t>
  </si>
  <si>
    <t>������� ���������: ���.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</si>
  <si>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</si>
  <si>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</si>
  <si>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</si>
  <si>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</si>
  <si>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�������� ������ �������������</t>
  </si>
  <si>
    <t>���������: ����������� ��������</t>
  </si>
  <si>
    <t>���������: ��������</t>
  </si>
  <si>
    <t>��������� c 09.03.2022 17:11:00 ��: 02.06.2023 17:09:00</t>
  </si>
  <si>
    <t>��������� c 11.04.2022 11:11:00 ��: 05.07.2023 11:11:00</t>
  </si>
  <si>
    <t>�������� �����: A6A59F3B146A49BC92507A72BF2C5E493E790761</t>
  </si>
  <si>
    <t>�������� �����: 91AC904BDEE7C58CAE540FC761D4D6497A96448D</t>
  </si>
  <si>
    <t>��������: ������������ ������</t>
  </si>
  <si>
    <t>����� ����������: 06.02.2023 12:58:55</t>
  </si>
  <si>
    <t>����� ����������: 06.02.2023 08:01:53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</si>
  <si>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</si>
  <si>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</si>
  <si>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</si>
  <si>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</si>
  <si>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</si>
  <si>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</si>
  <si>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</si>
  <si>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</si>
  <si>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</si>
  <si>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</si>
  <si>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</si>
  <si>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</si>
  <si>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</si>
  <si>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</si>
  <si>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</si>
  <si>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</si>
  <si>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</si>
  <si>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</si>
  <si>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</si>
  <si>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</si>
  <si>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</si>
  <si>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</si>
  <si>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</si>
  <si>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</si>
  <si>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</si>
  <si>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</si>
  <si>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</si>
  <si>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</si>
  <si>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</si>
  <si>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</si>
  <si>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</si>
  <si>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</si>
  <si>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</si>
  <si>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</si>
  <si>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</si>
  <si>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</si>
  <si>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</si>
  <si>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</si>
  <si>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</si>
  <si>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</si>
  <si>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</si>
  <si>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</si>
  <si>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</si>
  <si>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</si>
  <si>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</si>
  <si>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</si>
  <si>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</si>
  <si>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</si>
  <si>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</si>
  <si>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</si>
  <si>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</si>
  <si>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</si>
  <si>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</si>
  <si>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</si>
  <si>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</si>
  <si>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</si>
  <si>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</si>
  <si>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</si>
  <si>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</si>
  <si>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</si>
  <si>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</si>
  <si>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</si>
  <si>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</si>
  <si>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</si>
  <si>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</si>
  <si>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</si>
  <si>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</si>
  <si>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</si>
  <si>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</si>
  <si>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</si>
  <si>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</si>
  <si>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</si>
  <si>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</si>
  <si>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</si>
  <si>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</si>
  <si>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</si>
  <si>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</si>
  <si>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</si>
  <si>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</si>
  <si>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</si>
  <si>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</si>
  <si>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</si>
  <si>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</si>
  <si>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</si>
  <si>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</si>
  <si>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</si>
  <si>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</si>
  <si>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</si>
  <si>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</si>
  <si>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</si>
  <si>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</si>
  <si>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</si>
  <si>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</si>
  <si>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</si>
  <si>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</si>
  <si>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</si>
  <si>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</si>
  <si>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</si>
  <si>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</si>
  <si>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</si>
  <si>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</si>
  <si>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</si>
  <si>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</si>
  <si>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</si>
  <si>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</si>
  <si>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</si>
  <si>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</si>
  <si>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</si>
  <si>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</si>
  <si>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</si>
  <si>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</si>
  <si>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</si>
  <si>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</si>
  <si>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</si>
  <si>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</si>
  <si>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</si>
  <si>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</si>
  <si>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2131</t>
  </si>
  <si>
    <t>2132</t>
  </si>
  <si>
    <t>2133</t>
  </si>
  <si>
    <t>2134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</si>
  <si>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</si>
  <si>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</si>
  <si>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</si>
  <si>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</si>
  <si>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</si>
  <si>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</si>
  <si>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</si>
  <si>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</si>
  <si>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</si>
  <si>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</si>
  <si>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</si>
  <si>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</si>
  <si>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</si>
  <si>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</si>
  <si>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</si>
  <si>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</si>
  <si>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</si>
  <si>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</si>
  <si>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</si>
  <si>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</si>
  <si>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</si>
  <si>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</si>
  <si>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</si>
  <si>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</si>
  <si>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</si>
  <si>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</si>
  <si>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</si>
  <si>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</si>
  <si>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297.00</t>
  </si>
  <si>
    <t>���� ������� ���������</t>
  </si>
  <si>
    <t>2240</t>
  </si>
  <si>
    <t>360</t>
  </si>
  <si>
    <t>262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</si>
  <si>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</si>
  <si>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</si>
  <si>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</si>
  <si>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</si>
  <si>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</si>
  <si>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</si>
  <si>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</si>
  <si>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</si>
  <si>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</si>
  <si>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</si>
  <si>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</si>
  <si>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 � ���� ��������</t>
  </si>
  <si>
    <t>2330</t>
  </si>
  <si>
    <t>853</t>
  </si>
  <si>
    <t>������ ������� (� ��� ����� ����������������), �����</t>
  </si>
  <si>
    <t>2330.1</t>
  </si>
  <si>
    <t>291 - 295</t>
  </si>
  <si>
    <t>������ ���� ��������</t>
  </si>
  <si>
    <t>2330.2</t>
  </si>
  <si>
    <t>296 - 297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</si>
  <si>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</si>
  <si>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</si>
  <si>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</si>
  <si>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</si>
  <si>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</si>
  <si>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</si>
  <si>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</si>
  <si>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</si>
  <si>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</si>
  <si>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</si>
  <si>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</si>
  <si>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</si>
  <si>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</si>
  <si>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</si>
  <si>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</si>
  <si>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</si>
  <si>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</si>
  <si>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</si>
  <si>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</si>
  <si>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</si>
  <si>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</si>
  <si>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</si>
  <si>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</si>
  <si>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</si>
  <si>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</si>
  <si>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</si>
  <si>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</si>
  <si>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</si>
  <si>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</si>
  <si>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</si>
  <si>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</si>
  <si>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</si>
  <si>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</si>
  <si>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</si>
  <si>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</si>
  <si>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</si>
  <si>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</si>
  <si>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</si>
  <si>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</si>
  <si>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</si>
  <si>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</si>
  <si>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</si>
  <si>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</si>
  <si>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</si>
  <si>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</si>
  <si>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</si>
  <si>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</si>
  <si>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</si>
  <si>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</si>
  <si>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</si>
  <si>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</si>
  <si>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</si>
  <si>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</si>
  <si>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</si>
  <si>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</si>
  <si>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</si>
  <si>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</si>
  <si>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</si>
  <si>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</si>
  <si>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</t>
  </si>
  <si>
    <t>� ��� �����:
�������, �����</t>
  </si>
  <si>
    <t>2641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</si>
  <si>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</si>
  <si>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</si>
  <si>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</si>
  <si>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</si>
  <si>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</si>
  <si>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 (�� ����������� ������� �������������� ��������)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</si>
  <si>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</si>
  <si>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</si>
  <si>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</si>
  <si>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</si>
  <si>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</si>
  <si>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</si>
  <si>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</si>
  <si>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</si>
  <si>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</si>
  <si>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</si>
  <si>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</si>
  <si>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</si>
  <si>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</si>
  <si>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</si>
  <si>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</si>
  <si>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</si>
  <si>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</si>
  <si>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</si>
  <si>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</si>
  <si>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</si>
  <si>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</si>
  <si>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</si>
  <si>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</si>
  <si>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</si>
  <si>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</si>
  <si>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</si>
  <si>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</si>
  <si>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</si>
  <si>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</si>
  <si>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</si>
  <si>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</si>
  <si>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</si>
  <si>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</si>
  <si>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</si>
  <si>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</si>
  <si>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</si>
  <si>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</si>
  <si>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</si>
  <si>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</si>
  <si>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</si>
  <si>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</si>
  <si>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</si>
  <si>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</si>
  <si>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</si>
  <si>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</si>
  <si>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</si>
  <si>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</si>
  <si>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</si>
  <si>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</si>
  <si>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</si>
  <si>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</si>
  <si>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</si>
  <si>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</si>
  <si>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</si>
  <si>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</si>
  <si>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������� �������, �����, ����� � ����� ��������, ��������, ������������ � ������ 
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</si>
  <si>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</si>
  <si>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</si>
  <si>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</si>
  <si>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</si>
  <si>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</si>
  <si>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</si>
  <si>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</si>
  <si>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</si>
  <si>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</si>
  <si>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</si>
  <si>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</si>
  <si>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</si>
  <si>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</si>
  <si>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</si>
  <si>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</si>
  <si>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</si>
  <si>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</si>
  <si>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</si>
  <si>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</si>
  <si>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</si>
  <si>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</si>
  <si>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</si>
  <si>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</si>
  <si>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</si>
  <si>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</si>
  <si>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</si>
  <si>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</si>
  <si>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</si>
  <si>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</si>
  <si>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</si>
  <si>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</si>
  <si>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</si>
  <si>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</si>
  <si>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</si>
  <si>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</si>
  <si>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</si>
  <si>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</si>
  <si>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</si>
  <si>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</si>
  <si>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</si>
  <si>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</si>
  <si>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</si>
  <si>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</si>
  <si>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</si>
  <si>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</si>
  <si>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</si>
  <si>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</si>
  <si>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</si>
  <si>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</si>
  <si>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</si>
  <si>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</si>
  <si>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</si>
  <si>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</si>
  <si>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</si>
  <si>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</si>
  <si>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</si>
  <si>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</si>
  <si>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</si>
  <si>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</si>
  <si>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</si>
  <si>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</si>
  <si>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</si>
  <si>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</si>
  <si>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</si>
  <si>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</si>
  <si>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</si>
  <si>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</si>
  <si>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</si>
  <si>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</si>
  <si>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</si>
  <si>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</si>
  <si>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</si>
  <si>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</si>
  <si>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</si>
  <si>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</si>
  <si>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</si>
  <si>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</si>
  <si>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</si>
  <si>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�� ��� (�� ���������� ������������� �������):</t>
  </si>
  <si>
    <t>26421.1</t>
  </si>
  <si>
    <t>03 3 �6 17040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</si>
  <si>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</si>
  <si>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</si>
  <si>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</si>
  <si>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</si>
  <si>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</si>
  <si>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</si>
  <si>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</si>
  <si>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</si>
  <si>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</si>
  <si>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</si>
  <si>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</si>
  <si>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</si>
  <si>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</si>
  <si>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</si>
  <si>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</si>
  <si>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</si>
  <si>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</si>
  <si>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</si>
  <si>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</si>
  <si>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</si>
  <si>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</si>
  <si>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</si>
  <si>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</si>
  <si>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</si>
  <si>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</si>
  <si>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</si>
  <si>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</si>
  <si>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</si>
  <si>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</si>
  <si>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</si>
  <si>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</si>
  <si>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</si>
  <si>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</si>
  <si>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</si>
  <si>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</si>
  <si>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</si>
  <si>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</si>
  <si>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</si>
  <si>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</si>
  <si>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</si>
  <si>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</si>
  <si>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</si>
  <si>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</si>
  <si>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</si>
  <si>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</si>
  <si>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</si>
  <si>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</si>
  <si>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</si>
  <si>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</si>
  <si>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</si>
  <si>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</si>
  <si>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</si>
  <si>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</si>
  <si>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</si>
  <si>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</si>
  <si>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</si>
  <si>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</si>
  <si>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</si>
  <si>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</si>
  <si>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</si>
  <si>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</si>
  <si>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</si>
  <si>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</si>
  <si>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</si>
  <si>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</si>
  <si>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</si>
  <si>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</si>
  <si>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</si>
  <si>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</si>
  <si>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 ��������], [��������],</t>
  </si>
  <si>
    <t>[�� ���������], [����������� ��������], [����������� ��������� �� 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</si>
  <si>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</si>
  <si>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</si>
  <si>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������-���������������� ������],</t>
  </si>
  <si>
    <t>[�� ���������], [����������� ��������], [����������� ��������� �� ���������������-������������� ������],</t>
  </si>
  <si>
    <t>[�� ���������], [����������� ��������], [����������� ��������� �� ��������� � ��������],</t>
  </si>
  <si>
    <t>9</t>
  </si>
  <si>
    <t>[�� ���������], [����������� ��������], [����������� ��������� �� ������������],</t>
  </si>
  <si>
    <t>10</t>
  </si>
  <si>
    <t>[�� ���������], [������ �������������� ��������], [��������],</t>
  </si>
  <si>
    <t>11</t>
  </si>
  <si>
    <t>[�� ���������], [������ �������������� ��������], [������],</t>
  </si>
  <si>
    <t>12</t>
  </si>
  <si>
    <t>[�� ���������], [������ �������������� ��������], [�������-��������],</t>
  </si>
  <si>
    <t>13</t>
  </si>
  <si>
    <t>[�� ���������], [������ �������������� ��������], [���������� �������],</t>
  </si>
  <si>
    <t>14</t>
  </si>
  <si>
    <t>[�� ���������], [������ �������������� ��������], [������������ ����������� ����������],</t>
  </si>
  <si>
    <t>15</t>
  </si>
  <si>
    <t>[�� ���������], [������ �������������� ��������], [�������-����������],</t>
  </si>
  <si>
    <t>16</t>
  </si>
  <si>
    <t>[�� ���������], [������ �������������� ��������], [�������-�����������],</t>
  </si>
  <si>
    <t>17</t>
  </si>
  <si>
    <t>[�� ���������], [������ �������������� ��������], [������������� - ����������� ����� ������������ � �����������������],</t>
  </si>
  <si>
    <t>18</t>
  </si>
  <si>
    <t>[�� ���������], [���������������-�������������� ��������], [���������� ����������],</t>
  </si>
  <si>
    <t>19</t>
  </si>
  <si>
    <t>[�� ���������], [���������������-�������������� ��������], [���������� ����������� ��������������],</t>
  </si>
  <si>
    <t>20</t>
  </si>
  <si>
    <t>[�� ���������], [���������������-�������������� ��������], [������� �������],</t>
  </si>
  <si>
    <t>21</t>
  </si>
  <si>
    <t>[�� ���������], [���������������-�������������� ��������], [��������� ����� ����������� �������],</t>
  </si>
  <si>
    <t>22</t>
  </si>
  <si>
    <t>[�� ���������], [���������������-�������������� ��������], [��������� ������ ���������� � ��������������� ����������� � ��������������],</t>
  </si>
  <si>
    <t>23</t>
  </si>
  <si>
    <t>[�� ���������], [���������������-�������������� ��������], [���������� ��������],</t>
  </si>
  <si>
    <t>24</t>
  </si>
  <si>
    <t>[�� ���������], [���������������-�������������� ��������], [��������� �������������� ������],</t>
  </si>
  <si>
    <t>25</t>
  </si>
  <si>
    <t>[�� ���������], [���������������-�������������� ��������], [���������� ������������ ���������],</t>
  </si>
  <si>
    <t>26</t>
  </si>
  <si>
    <t>[�� ���������], [���������������-�������������� ��������], [���������� �������],</t>
  </si>
  <si>
    <t>27</t>
  </si>
  <si>
    <t>[�� ���������], [���������������-�������������� ��������], [���������� ����������],</t>
  </si>
  <si>
    <t>28</t>
  </si>
  <si>
    <t>[�� ���������], [���������������-�������������� ��������], [���������� �������������],</t>
  </si>
  <si>
    <t>29</t>
  </si>
  <si>
    <t>[�� ���������], [���������������-�������������� ��������], [���������� �������],</t>
  </si>
  <si>
    <t>30</t>
  </si>
  <si>
    <t>[�� ���������], [������-��������������� ��������], [������ 1 ���������],</t>
  </si>
  <si>
    <t>31</t>
  </si>
  <si>
    <t>[�� ���������], [������-��������������� ��������], [������� ������� �� ����������� �����],</t>
  </si>
  <si>
    <t>32</t>
  </si>
  <si>
    <t>[�� ���������], [�������������� ���������� ("�������")], [������������� ����.���������],</t>
  </si>
  <si>
    <t>33</t>
  </si>
  <si>
    <t>[�� ���������], [������-��������������� ��������], [��������� �������],</t>
  </si>
  <si>
    <t>34</t>
  </si>
  <si>
    <t>[�� ���������], [������-��������������� ��������], [���������� �� ������],</t>
  </si>
  <si>
    <t>35</t>
  </si>
  <si>
    <t>[�� ���������], [�������������� ���������� ("�������")], [������ ����������������� ��������],</t>
  </si>
  <si>
    <t>36</t>
  </si>
  <si>
    <t>[�� ���������], [������-��������������� ��������], [������� ���������� �� ��������],</t>
  </si>
  <si>
    <t>37</t>
  </si>
  <si>
    <t>[�� ���������], [������-��������������� ��������], [������� ������������],</t>
  </si>
  <si>
    <t>38</t>
  </si>
  <si>
    <t>[�� ���������], [������-��������������� ��������], [������� �������],</t>
  </si>
  <si>
    <t>39</t>
  </si>
  <si>
    <t>[�� ���������], [������-��������������� ��������], [������� �����������],</t>
  </si>
  <si>
    <t>40</t>
  </si>
  <si>
    <t>[�� ���������], [������-��������������� ��������], [������� �����������],</t>
  </si>
  <si>
    <t>41</t>
  </si>
  <si>
    <t>[�� ���������], [������-��������������� ��������], [������� �� ������ ����������],</t>
  </si>
  <si>
    <t>42</t>
  </si>
  <si>
    <t>[�� ���������], [������-��������������� ��������], [���������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��������],</t>
  </si>
  <si>
    <t>43</t>
  </si>
  <si>
    <t>[�� ���������], [������-��������������� ��������], [���������������],</t>
  </si>
  <si>
    <t>44</t>
  </si>
  <si>
    <t>[�� ���������], [������-��������������� ��������], [�������],</t>
  </si>
  <si>
    <t>45</t>
  </si>
  <si>
    <t>[�� ���������], [������-��������������� ��������], [��������� ������� �����],</t>
  </si>
  <si>
    <t>46</t>
  </si>
  <si>
    <t>[�� ���������], [������-��������������� ��������], [���������],</t>
  </si>
  <si>
    <t>47</t>
  </si>
  <si>
    <t>[�� ���������], [������-��������������� ��������], [�����������],</t>
  </si>
  <si>
    <t>48</t>
  </si>
  <si>
    <t>[�� ���������], [��������� ��������], [���������� �����������],</t>
  </si>
  <si>
    <t>49</t>
  </si>
  <si>
    <t>[�� ���������], [��������� ��������], [������� ������������],</t>
  </si>
  <si>
    <t>50</t>
  </si>
  <si>
    <t>[�� ���������], [������� ������������� ��������], [�����],</t>
  </si>
  <si>
    <t>51</t>
  </si>
  <si>
    <t>[�� ���������], [������� ������������� ��������], [�������],</t>
  </si>
  <si>
    <t>52</t>
  </si>
  <si>
    <t>[�� ���������], [������� ������������� ��������], [�������� �������],</t>
  </si>
  <si>
    <t>53</t>
  </si>
  <si>
    <t>[�� ���������], [������� ������������� ��������], [���������],</t>
  </si>
  <si>
    <t>54</t>
  </si>
  <si>
    <t>[�� ���������], [������� ������������� ��������], [������� �� ������������ ������������ � ������� ������],</t>
  </si>
  <si>
    <t>55</t>
  </si>
  <si>
    <t>[�� ���������], [������� ������������� ��������], [�������],</t>
  </si>
  <si>
    <t>56</t>
  </si>
  <si>
    <t>[�� ���������], [������� ������������� ��������], [�������],</t>
  </si>
  <si>
    <t>57</t>
  </si>
  <si>
    <t>[�� ���������], [������� ������������� ��������], [�����������],</t>
  </si>
  <si>
    <t>58</t>
  </si>
  <si>
    <t>[�� ���������], [������� ������������� ��������], [�������� ����������],</t>
  </si>
  <si>
    <t>59</t>
  </si>
  <si>
    <t>[�� ���������], [������� ������������� ��������], [�������-���������],</t>
  </si>
  <si>
    <t>60</t>
  </si>
  <si>
    <t>[�� ���������], [������� ������������� ��������], [������������������],</t>
  </si>
  <si>
    <t>61</t>
  </si>
  <si>
    <t>[�� ���������], [������� ������������� ��������], [�������-���������],</t>
  </si>
  <si>
    <t>62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</si>
  <si>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</si>
  <si>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67</t>
  </si>
  <si>
    <t>[�� ���������], [����������� ��������], [����������� ���������],</t>
  </si>
  <si>
    <t>�����:</t>
  </si>
  <si>
    <t>���������� ����� ������������ (����������� ������ ����������)</t>
  </si>
  <si>
    <t>65</t>
  </si>
  <si>
    <t>[�� ���������], [������-��������������� ��������], [������� ������������],</t>
  </si>
  <si>
    <t>66</t>
  </si>
  <si>
    <t>�������� �� ���� ����</t>
  </si>
  <si>
    <t>64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</si>
  <si>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</si>
  <si>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</si>
  <si>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</si>
  <si>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</si>
  <si>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</si>
  <si>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</si>
  <si>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</t>
  </si>
  <si>
    <t>[���� ������ ��������� � ������ ��������������]</t>
  </si>
  <si>
    <t>[������ � ����� ������������ � �������]</t>
  </si>
  <si>
    <t>1.3. ������� (�����������) ���������� ������ ��������� (265)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</si>
  <si>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</si>
  <si>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</si>
  <si>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</si>
  <si>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���������� �������], [������� �� ����������]</t>
  </si>
  <si>
    <t>1.3.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</si>
  <si>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</si>
  <si>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[������ ���������� �������], [�������� ������� �� ���������� ������� �����������]</t>
  </si>
  <si>
    <t>[������ ���������� �������]</t>
  </si>
  <si>
    <t>[������� �� ������ ��� ��� ��������� ������������������ (����� 266)], [������� � 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</si>
  <si>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</si>
  <si>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</si>
  <si>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</si>
  <si>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</si>
  <si>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</t>
  </si>
  <si>
    <t>[������ ����� ����������� ����������� ��], [�� ������ ��������� ������������������]</t>
  </si>
  <si>
    <t>[������ ����� ����������� ����������� ��], [�� ���������� ������� �� ������������]</t>
  </si>
  <si>
    <t>[������ ������������ ����� ������������� ������������ �����������]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</si>
  <si>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</si>
  <si>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</si>
  <si>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</si>
  <si>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</si>
  <si>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(320)], [�������� ������� �� ������ ���������������]</t>
  </si>
  <si>
    <t>2. ������� (�����������) �������� �� ���������� � ���� ������� ��������� (296)</t>
  </si>
  <si>
    <t>[������������ ���������� ��� �� ����������, �������������� ������� (350)]</t>
  </si>
  <si>
    <t>2. ������� (�����������) �������� �� ���������� � ���� ������� ��������� ()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</si>
  <si>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</si>
  <si>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</si>
  <si>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</si>
  <si>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</si>
  <si>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[LADA 210740 ���. ����� �990�� 150]</t>
  </si>
  <si>
    <t>[������������ �����], [���-21041-30 ���. ����� �744�� 190]</t>
  </si>
  <si>
    <t>[������������ �����], [LADA GRANTA ���. ����� E230AT 790]</t>
  </si>
  <si>
    <t>[������������ �����], [���-3307 ���. ����� �575�� 150]</t>
  </si>
  <si>
    <t>[������������ �����], [SsangYong Kyron ���. ����� �834�� 190]</t>
  </si>
  <si>
    <t>[������������ �����], [���-2752 ���. ����� �715�� 50]</t>
  </si>
  <si>
    <t>[������������ �����], [��� 2206 ���. ����� �693�� 150]</t>
  </si>
  <si>
    <t>[������������ �����], [DAEWOO-NEXIA ���. ����� �206�� 150]</t>
  </si>
  <si>
    <t>[������������ �����], [���� 397653 ���. ����� �103�� 150]</t>
  </si>
  <si>
    <t>[������������ �����], [��� 2752 ���. ����� �189�� 90]</t>
  </si>
  <si>
    <t>[������������ �����], [DATSUN ON-DO ���. ����� �892�� 750]</t>
  </si>
  <si>
    <t>[������������ �����], [KIA RIO ���. ����� �602�� 750]</t>
  </si>
  <si>
    <t>[������������ �����], [FORD TRANSIT ���. ����� �395�� 750]</t>
  </si>
  <si>
    <t>[������������ �����], [��� 32213 ���. ����� �151�� 90]</t>
  </si>
  <si>
    <t>[������������ �����], [���� 397653 ���. ����� �248�� 150]</t>
  </si>
  <si>
    <t>[������ ������ � �����], [������� ��������� � ���]</t>
  </si>
  <si>
    <t>[������������ �����], [LADA GRANTA ���.����� �080��]</t>
  </si>
  <si>
    <t>[������������ �����], [������� �������� 82.1]</t>
  </si>
  <si>
    <t>[������ ������ � �����], [��������������� �������]</t>
  </si>
  <si>
    <t>[������������ �����], [���-21053 LADA 2105 ���. ����� �574�� 150]</t>
  </si>
  <si>
    <t>[������������ �����], [LADA 210740 ���. ����� �922�� 190]</t>
  </si>
  <si>
    <t>[����� �� ���������], [���������� ���������]</t>
  </si>
  <si>
    <t>[��������� �����], [50:57:0060502:3]</t>
  </si>
  <si>
    <t>[��������� �����], [50:57:0060502:9]</t>
  </si>
  <si>
    <t>[��������� �����], [50:57:0070202:23]</t>
  </si>
  <si>
    <t>[��������� �����], [50:57:0050302:23]</t>
  </si>
  <si>
    <t>3. ������� (�����������) �������� �� ������ �������, ������ � ���� �������� (292)</t>
  </si>
  <si>
    <t>[������ ������ � �����], [������ ������� �� ��������� ������� ����������]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</si>
  <si>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</si>
  <si>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</si>
  <si>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 ���������], [����������� �������� �� ���������� ���������
��� �� ����������� �� ���������� ���� �����������]</t>
  </si>
  <si>
    <t>[������ ������� ���������], [����������� �������� �� ������ ���������
��� �� ����������� �� ���������� ���� �����������]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</si>
  <si>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</si>
  <si>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</si>
  <si>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</si>
  <si>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</si>
  <si>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</si>
  <si>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124</t>
  </si>
  <si>
    <t>[������� �� ������� �������, �����, �����] [�������� ����� �� �������������� ��������� ���������� �����] [221] [�������� ����� �� �������������� ��������� ���������� ����� (�������� �������)]</t>
  </si>
  <si>
    <t>2022</t>
  </si>
  <si>
    <t>232</t>
  </si>
  <si>
    <t>[������� �� ������� �������, �����, �����] [����� ����� �� ���� �������] [������� 2022 �. (������������ ������������� + ����� �����������)] [221] [������������ ������������� �� ������� 2022 �.]</t>
  </si>
  <si>
    <t>6. ������� (�����������) �������� �� ������� �������, �����, ����� (223)</t>
  </si>
  <si>
    <t>102</t>
  </si>
  <si>
    <t>[������� �� ������� �������, �����, �����] [�������� ����� �� ��������� ������������� � �������������] [223] [�������� ����� �� ��������� ������������� (�3)]</t>
  </si>
  <si>
    <t>[������� �� ������� �������, �����, �����] [�������� ����� �� ��������� ������������� � �������������] [223] [�������� ����� �� ������������� (�3)]</t>
  </si>
  <si>
    <t>159</t>
  </si>
  <si>
    <t>[������� �� ������� �������, �����, �����] [����� ������] [223] [����� ������ (1-� ���������) (���.���)]</t>
  </si>
  <si>
    <t>234</t>
  </si>
  <si>
    <t>[������� �� ������� �������, �����, �����] [����� ������� �������] [223] [������������ ������������� �� ������� 2022 �.]</t>
  </si>
  <si>
    <t>6. ������� (�����������) �������� �� ������� �������, �����, ����� (225)</t>
  </si>
  <si>
    <t>235</t>
  </si>
  <si>
    <t>[������� �� ������� �������, �����, �����] [������� ������ ���������, �������� �������] [225] [������� ������ ���������, �������� �������]</t>
  </si>
  <si>
    <t>6. ������� (�����������) �������� �� ������� �������, �����, ����� ()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</si>
  <si>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</si>
  <si>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 ������] [310] [������� ������ (�����)]</t>
  </si>
  <si>
    <t>236</t>
  </si>
  <si>
    <t>[������� �� ������� �������, �����, �����] [������������ ���������� ������������] [310] [������ ���������, ��]</t>
  </si>
  <si>
    <t>[������� �� ������� �������, �����, �����] [������������ ���������� ������������] [310] [������ ��������, ��]</t>
  </si>
  <si>
    <t>6. ������� (�����������) �������� �� ������� �������, �����, ����� (346)</t>
  </si>
  <si>
    <t>173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</si>
  <si>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[��������� (���������)]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</si>
  <si>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 ���������� ������������ 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</si>
  <si>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 ��������, ��]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</si>
  <si>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 ���������� �������� 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</si>
  <si>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[������, �]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</si>
  <si>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[������ ������������ (���������)]</t>
  </si>
  <si>
    <t>103</t>
  </si>
  <si>
    <t>[������� �� ������� �������, �����, �����] [�������� ����� �� �������������� ���������� �����] [221] [�������� ����� �� �������������� ���������� ����� (�������� �������)]</t>
  </si>
  <si>
    <t>149</t>
  </si>
  <si>
    <t>[������� �� ������� �������, �����, �����] [�������������� ����� ������������� � �������� ����� �� ������������ ������������ � ������� ���] [221] [�������������� ����� ������������� � �������� ����� �� ������������ ������������ � ������� ��� (�������� �������)]</t>
  </si>
  <si>
    <t>156</t>
  </si>
  <si>
    <t>[������� �� ������� �������, �����, �����] [�������������� ����� ���������� ����� � �������������� ��������������� ��������, �������� �������] [221] [������ �� ����������� � ���� �������� (�����)]</t>
  </si>
  <si>
    <t>158</t>
  </si>
  <si>
    <t>[������� �� ������� �������, �����, �����] [������ �����] [221] [������ ������� ���������� �����, �������� �������]</t>
  </si>
  <si>
    <t>237</t>
  </si>
  <si>
    <t>[������� �� ������� �������, �����, �����] [������ �����] [221] [������������ ������������� �� ������� 2022 �., �������� �������]</t>
  </si>
  <si>
    <t>6. ������� (�����������) �������� �� ������� �������, �����, ����� (222)</t>
  </si>
  <si>
    <t>229</t>
  </si>
  <si>
    <t>[������� �� ������� �������, �����, �����] [������ ������������ �������] [222] [������ ������������ ������� (���)]</t>
  </si>
  <si>
    <t>238</t>
  </si>
  <si>
    <t>[������� �� ������� �������, �����, �����] [������ ������������ �������] [222] [������ ������������ �������, ���]</t>
  </si>
  <si>
    <t>240</t>
  </si>
  <si>
    <t>[������� �� ������� �������, �����, �����] [����� ������] [223] [������������ ������������� �� ������� 2022 �.]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</si>
  <si>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</si>
  <si>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 ���������] [224] [������ ��������� (�����)]</t>
  </si>
  <si>
    <t>[������� �� ������� �������, �����, �����] [������ ����������� ���������] [224] [������ ����������� ��������� (�����)]</t>
  </si>
  <si>
    <t>161</t>
  </si>
  <si>
    <t>[������� �� ������� �������, �����, �����] [������ 2 ��������� 2022 ����] [224] [������ 2 ��������� 2022 ���� (�����)]</t>
  </si>
  <si>
    <t>[������� �� ������� �������, �����, �����] [������ ���������] [224] [������ �������� ������� �. �������, �� ������������, �. 5�, ���������� ������, �����]</t>
  </si>
  <si>
    <t>155</t>
  </si>
  <si>
    <t>[������� �� ������� �������, �����, �����] [����������� ������������ � �������-����������������� ������ ������� �������� � ���������� �������� (����), ������� �������� ������������ (��), ������� ��������� ������������ (��), ������� ���������������] [225] [����������� ������������ � �������-����������������� ������ ������� �������� � ���������� �������� (����), ������� �������� ������������ (��), ������� ��������� ������������ (��), ������� ��������������� (�����)]</t>
  </si>
  <si>
    <t>162</t>
  </si>
  <si>
    <t>[������� �� ������� �������, �����, �����] [���������� ���������] [225] [�� � ������� ������ ��������� ������ (�������� �������)]</t>
  </si>
  <si>
    <t>[������� �� ������� �������, �����, �����] [���������� ���������] [225] [������ ����������� (�������� �������)]</t>
  </si>
  <si>
    <t>[������� �� ������� �������, �����, �����] [���������� ���������] [225] [�� � ������� ������ ���������� ������������ (�������� �������)]</t>
  </si>
  <si>
    <t>[������� �� ������� �������, �����, �����] [������� ������ ���������] [225] [������� ������ ���������]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</si>
  <si>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</si>
  <si>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[�������� ������������� ������� �� 1 ��������� 2022 ����] [226] [�������� ������������� ������� �� 1 ��������� 2022 ���� (�������� �������)]</t>
  </si>
  <si>
    <t>[������� �� ������� �������, �����, �����] [������ �� �������� ��������� ��������� "�"] [226] [������ �� �������� ��������� ��������� "�" (�������)]</t>
  </si>
  <si>
    <t>[������� �� ������� �������, �����, �����] [�������������� ����� ������������� � �������� ����� �� ������������ ������������ � ������� ���] [226] [�������� ������������ ����������� "��� �������", �������� �������]</t>
  </si>
  <si>
    <t>[������� �� ������� �������, �����, �����] [������ �� ��������� ������] [226] [������ �� ��������� ������ (�����)]</t>
  </si>
  <si>
    <t>151</t>
  </si>
  <si>
    <t>[������� �� ������� �������, �����, �����] [������ �� ���������� ������������� ���������-�������� ������� �����������-����] [226] [������ �� ���������� ������������� ���������-�������� ������� �����������-���� (�����)]</t>
  </si>
  <si>
    <t>152</t>
  </si>
  <si>
    <t>[������� �� ������� �������, �����, �����] [�������� �������� ����� ��� ���� ����� �� "������� "�������"] [226] [�������� �������� ����� ��� ���� ����� �� "������� "�������" (��������-���)]</t>
  </si>
  <si>
    <t>[������� �� ������� �������, �����, �����] [������ �� ��������� ��� ����] [226] [������ �� ��������� ��� ���� (�������� �������)]</t>
  </si>
  <si>
    <t>[������� �� ������� �������, �����, �����] [������ �� ��������� � ��������� ������� ������ ����������] [226] [������ �� ��������� � ��������� ������� ������ ���������� (�������� �������)]</t>
  </si>
  <si>
    <t>214</t>
  </si>
  <si>
    <t>[������� �� ������� �������, �����, �����] [������ �� �������� ����������� ���������] [226] [������ �� �������� ����������� ��������� (�����)]</t>
  </si>
  <si>
    <t>215</t>
  </si>
  <si>
    <t>[������� �� ������� �������, �����, �����] [����������  ������ ���������������� �������������� � ���������������� ���������������� ������������] [226] [����������  ������ ���������������� �������������� � ���������������� ���������������� ������������ (�������� �������)]</t>
  </si>
  <si>
    <t>216</t>
  </si>
  <si>
    <t>[������� �� ������� �������, �����, �����] [������ �� �������������� ����� ������� � ����������� ������������ ��������] [226] [������ �� �������������� ����� ������� � ����������� ������������ �������� (�������� �������)]</t>
  </si>
  <si>
    <t>217</t>
  </si>
  <si>
    <t>[������� �� ������� �������, �����, �����] [�������� ������������� �������] [226] [�������� ������������� ������� (��������, �������� �������)]</t>
  </si>
  <si>
    <t>218</t>
  </si>
  <si>
    <t>[������� �� ������� �������, �����, �����] [������ �� ������������ ����������� ����������-�������� �������] [226] [������ �� ������������ ����������� ����������-�������� ������� (�����)]</t>
  </si>
  <si>
    <t>219</t>
  </si>
  <si>
    <t>[������� �� ������� �������, �����, �����] [������ �� ���������� ������������ ������� �����������] [226] [������ �� ���������� ���������� (�������) (�������� �������)]</t>
  </si>
  <si>
    <t>[������� �� ������� �������, �����, �����] [������ �� ���������� ������������ ������� �����������] [226] [������ �� ���������� ���������� (�������) (�������� �������)]</t>
  </si>
  <si>
    <t>220</t>
  </si>
  <si>
    <t>[������� �� ������� �������, �����, �����] [������ �� ���������� ����������������� ��������] [226] [������ �� ���������� ����������������� �������� (�������� �������)]</t>
  </si>
  <si>
    <t>[������� �� ������� �������, �����, �����] [����������-�������� ������� � ��������� �� ���������� ����������������� ��������] [226] [����������-�������� ������� � ��������� �� ���������� ����������������� �������� (�������� �������)]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</si>
  <si>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���������] [226] [������ �� ���������� ������������ ����������� �������� ��������� (�������� �������)]</t>
  </si>
  <si>
    <t>[������� �� ������� �������, �����, �����] [��������������� ����� �� ������� � ������������] [226] [��������������� ����� �� ������� � ������������ (�������� �������)]</t>
  </si>
  <si>
    <t>[������� �� ������� �������, �����, �����] [������ �� ����������������� �������� ������������ �����������] [226] [������ �� ����������������� �������� ������������ ����������� (�������� �������)]</t>
  </si>
  <si>
    <t>[������� �� ������� �������, �����, �����] [������ �� �������� � ��������� ������������ ����������� �����������] [226] [������ �� �������� � ��������� ������������ ����������� ����������� (�������� �������)]</t>
  </si>
  <si>
    <t>[������� �� ������� �������, �����, �����] [������ �� ���������� �����������] [226] [������ �� ���������� ����������� (�������� �������)]</t>
  </si>
  <si>
    <t>248</t>
  </si>
  <si>
    <t>[������� �� ������� �������, �����, �����] [������ ������] [226] [������������� �������� ������������, �������� �������]</t>
  </si>
  <si>
    <t>249</t>
  </si>
  <si>
    <t>[������� �� ������� �������, �����, �����] [������ ������] [226] [����������� ������� ������������, �������� �������]</t>
  </si>
  <si>
    <t>6. ������� (�����������) �������� �� ������� �������, �����, ����� (227)</t>
  </si>
  <si>
    <t>164</t>
  </si>
  <si>
    <t>[������� �� ������� �������, �����, �����] [������ �� ���������] [227] [������ �� ��������� (�������� �������)]</t>
  </si>
  <si>
    <t>245</t>
  </si>
  <si>
    <t>[������� �� ������� �������, �����, �����] [����������� ����� � �������� ��������� �� ����� �������� �����������] [227] [����������� ����� � �������� ��������� �� ����� �������� �����������, �������]</t>
  </si>
  <si>
    <t>160</t>
  </si>
  <si>
    <t>[������� �� ������� �������, �����, �����] [������� ������������ ��������� ������] [310] [������� ������������ ��������� ������ (�����)]</t>
  </si>
  <si>
    <t>165</t>
  </si>
  <si>
    <t>[������� �� ������� �������, �����, �����] [������� ������������ �������] [310] [������� ������������ ������� (�����)]</t>
  </si>
  <si>
    <t>179</t>
  </si>
  <si>
    <t>[������� �� ������� �������, �����, �����] [������� ����������������� ������������] [310] [������� ����������������� ������������ (�����)]</t>
  </si>
  <si>
    <t>[������� �� ������� �������, �����, �����] [������� ��������� ���������] [310] [��������� 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</si>
  <si>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 ��������� ��������� (�����)]</t>
  </si>
  <si>
    <t>181</t>
  </si>
  <si>
    <t>[������� �� ������� �������, �����, �����] [������� ������������ ������������] [310] [������� ������������ ������������ (�����)]</t>
  </si>
  <si>
    <t>182</t>
  </si>
  <si>
    <t>[������� �� ������� �������, �����, �����] [������� ��������� ���������] [310] [������� ��������� ��������� (�����)]</t>
  </si>
  <si>
    <t>183</t>
  </si>
  <si>
    <t>[������� �� ������� �������, �����, �����] [������� ���������� ����� ��������� ����� (���)] [310] [������� ���������� ����� ��������� ����� (���) (�����)]</t>
  </si>
  <si>
    <t>184</t>
  </si>
  <si>
    <t>[������� �� ������� �������, �����, �����] [������� ������� ������] [310] [������� ������� ������ (�����)]</t>
  </si>
  <si>
    <t>185</t>
  </si>
  <si>
    <t>[������� �� ������� �������, �����, �����] [������� ������������� ������������] [310] [������� ������������� ������������ (�����)]</t>
  </si>
  <si>
    <t>186</t>
  </si>
  <si>
    <t>[������� �� ������� �������, �����, �����] [������� ������������-������������ �������] [310] [������� ������������-������������ ������� (�����)]</t>
  </si>
  <si>
    <t>187</t>
  </si>
  <si>
    <t>[������� �� ������� �������, �����, �����] [������� ������������������] [310] [������� ������������������ (�����)]</t>
  </si>
  <si>
    <t>188</t>
  </si>
  <si>
    <t>[������� �� ������� �������, �����, �����] [������� ����������������] [310] [������� ���������������� (�����)]</t>
  </si>
  <si>
    <t>189</t>
  </si>
  <si>
    <t>[������� �� ������� �������, �����, �����] [������� �������� ����� (������� � ��������-���������)] [310] [������� �������� ����� (������� � ��������-���������) (�����)]</t>
  </si>
  <si>
    <t>190</t>
  </si>
  <si>
    <t>[������� �� ������� �������, �����, �����] [������� ����������� ������� ��� ��������� ����������] [310] [������� ����������� ������� ��� ��������� ���������� (�����)]</t>
  </si>
  <si>
    <t>191</t>
  </si>
  <si>
    <t>[������� �� ������� �������, �����, �����] [������� ���������] [310] [������� ��������� (�����)]</t>
  </si>
  <si>
    <t>192</t>
  </si>
  <si>
    <t>[������� �� ������� �������, �����, �����] [������� ����������] [310] [������� ���������� (�����)]</t>
  </si>
  <si>
    <t>193</t>
  </si>
  <si>
    <t>[������� �� ������� �������, �����, �����] [������� ���������� ����������] [310] [������� ���������� ���������� (�����)]</t>
  </si>
  <si>
    <t>194</t>
  </si>
  <si>
    <t>[������� �� ������� �������, �����, �����] [������� ������ ��������������] [310] [������� ������ ��������������  (�����)]</t>
  </si>
  <si>
    <t>[������� �� ������� �������, �����, �����] [������� ��������� ���������] [310] [�������������,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</si>
  <si>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������������ 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</si>
  <si>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 ������ ���������� 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</si>
  <si>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��������]</t>
  </si>
  <si>
    <t>[������� �� ������� �������, �����, �����] [������� ��������� ���������] [310] [������� ������� ����������������,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</si>
  <si>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[������������������ ������� 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</si>
  <si>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 ������]</t>
  </si>
  <si>
    <t>[������� �� ������� �������, �����, �����] [������� ��������� ���������] [310] [������������������� 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</si>
  <si>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 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</si>
  <si>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 ������, �����]</t>
  </si>
  <si>
    <t>[������� �� ������� �������, �����, �����] [������� ��������� ���������] [310] [����� ����������]</t>
  </si>
  <si>
    <t>[������� �� ������� �������, �����, �����] [������� ��������� ���������] [310] [�������� 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</si>
  <si>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 ���������������,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</si>
  <si>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[�������]</t>
  </si>
  <si>
    <t>[������� �� ������� �������, �����, �����] [������� ��������� ���������] [310] [������������,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</si>
  <si>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������������ ������,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</si>
  <si>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���������� ��������]</t>
  </si>
  <si>
    <t>[������� �� ������� �������, �����, �����] [������� ��������� ���������] [310] [�������������]</t>
  </si>
  <si>
    <t>[������� �� ������� �������, �����, �����] [������� ��������� ���������] [310] [��������]</t>
  </si>
  <si>
    <t>[������� �� ������� �������, �����, �����] [������� ��������� ���������] [310] [���������,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</si>
  <si>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 ������� (�����������)]</t>
  </si>
  <si>
    <t>[������� �� ������� �������, �����, �����] [������� ��������� ���������] [310] [���������� ������ ������� ��� ����� ��������]</t>
  </si>
  <si>
    <t>[������� �� ������� �������, �����, �����] [������� ��������� ���������] [310] [����� �������������,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</si>
  <si>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 �����������,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</si>
  <si>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[���������������� �������, �����]</t>
  </si>
  <si>
    <t>[������� �� ������� �������, �����, �����] [������� ��������� ���������] [310] [��������, �����]</t>
  </si>
  <si>
    <t>6. ������� (�����������) �������� �� ������� �������, �����, ����� (341)</t>
  </si>
  <si>
    <t>166</t>
  </si>
  <si>
    <t>[������� �� ������� �������, �����, �����] [������� ������������� �������] [341] [������� ������������� ������� (�����, ������, ��������)]</t>
  </si>
  <si>
    <t>6. ������� (�����������) �������� �� ������� �������, �����, ����� (343)</t>
  </si>
  <si>
    <t>167</t>
  </si>
  <si>
    <t>[������� �� ������� �������, �����, �����] [������� �������] [343] [������� ������� (����)]</t>
  </si>
  <si>
    <t>[������� �� ������� �������, �����, �����] [������� �������] [343] [������� ������� �� ���� ������� �� ������ ���� (����)]</t>
  </si>
  <si>
    <t>6. ������� (�����������) �������� �� ������� �������, �����, ����� (344)</t>
  </si>
  <si>
    <t>168</t>
  </si>
  <si>
    <t>[������� �� ������� �������, �����, �����] [������� ���������������] [344] [������� ��������������� (�����)]</t>
  </si>
  <si>
    <t>[������� �� ������� �������, �����, �����] [������� ������������ ����������] [344] [�����������, ����]</t>
  </si>
  <si>
    <t>6. ������� (�����������) �������� �� ������� �������, �����, ����� (345)</t>
  </si>
  <si>
    <t>169</t>
  </si>
  <si>
    <t>[������� �� ������� �������, �����, �����] [������� ������� ���������] [345] [������ �������� (�����)]</t>
  </si>
  <si>
    <t>[������� �� ������� �������, �����, �����] [������� ������� ���������] [345] [����� ������� (�����)]</t>
  </si>
  <si>
    <t>250</t>
  </si>
  <si>
    <t>[������� �� ������� �������, �����, �����] [������������ ������� ���������] [345] [����� ��������,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</si>
  <si>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</si>
  <si>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 ��������,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</si>
  <si>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[������ ������� 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</si>
  <si>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 �������]</t>
  </si>
  <si>
    <t>[������� �� ������� �������, �����, �����] [������������ ������� ���������] [345] [�����, �����]</t>
  </si>
  <si>
    <t>[������� �� ������� �������, �����, �����] [������������ ������� ���������] [345] [���� ��������,�����]</t>
  </si>
  <si>
    <t>[������� �� ������� �������, �����, �����] [������������ ������� ���������] [345] [��������,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</si>
  <si>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</si>
  <si>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[������� � ���������, ����]</t>
  </si>
  <si>
    <t>[������� �� ������� �������, �����, �����] [������������ ������� ���������] [345] [������ ��������, �����]</t>
  </si>
  <si>
    <t>[������� �� ������� �������, �����, �����] [������������ ������� ���������] [345] [������ �������]</t>
  </si>
  <si>
    <t>170</t>
  </si>
  <si>
    <t>[������� �� ������� �������, �����, �����] [������� ��������� ����������] [346] [�����������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</si>
  <si>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</si>
  <si>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[���������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</si>
  <si>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������ 16�� �� �������� ���������� �� 7 �� �5, �������� � 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</si>
  <si>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���� (�����)]</t>
  </si>
  <si>
    <t>[������� �� ������� �������, �����, �����] [������� ��������� ����������] [346] [����� 50�� ��� �� �������������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</si>
  <si>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</si>
  <si>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</si>
  <si>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[���� ������� �� ������� (305�25.4 ��; 60Z) Inforce 11-01-613 (�����)]</t>
  </si>
  <si>
    <t>[������� �� ������� �������, �����, �����] [������� ��������� ����������] [346] [������ ����������� (10*1000��) (����)]</t>
  </si>
  <si>
    <t>[������� �� ������� �������, �����, �����] [������� ��������� ����������] [346] [3612-125-1.0   ���� �������� ���������� "����" �� ������� ��� ���, 125�1,0�22,2�� (�����)]</t>
  </si>
  <si>
    <t>[������� �� ������� �������, �����, �����] [������� ��������� ����������] [346] [������ ������ SP06-D20-C25-5D (�����)]</t>
  </si>
  <si>
    <t>[������� �� ������� �������, �����, �����] [������� ��������� ����������] [346] [����� ��� ������, 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</si>
  <si>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[CKK11-100-040-1-K01 ������-����� 100�40 (�����, 1�) ECOLINE (�����)]</t>
  </si>
  <si>
    <t>[������� �� ������� �������, �����, �����] [������� ��������� ����������] [346] [��� 12�� 2800��*2070��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</si>
  <si>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</si>
  <si>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 � ��������� ��������� KRAFTOOL 26131-H18 (�����)]</t>
  </si>
  <si>
    <t>[������� �� ������� �������, �����, �����] [������� ��������� ����������] [346] [���� ������������� UCP204 EcoLine ISB 700002179 (�����)]</t>
  </si>
  <si>
    <t>195</t>
  </si>
  <si>
    <t>[������� �� ������� �������, �����, �����] [������� ������������ �������������] [346] [���� �������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</si>
  <si>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</si>
  <si>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 � ���������� Defender Stellar � ����������� ���������, ���� 2.2� 64520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</si>
  <si>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 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</si>
  <si>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[������������� ���� SSD 256 Gb SATA 6Gb/s Patriot P210 P210S256G25 2.5"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</si>
  <si>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[�������������� ������� CBR CBT-GP1270-F1 12V/7Ah (�����)]</t>
  </si>
  <si>
    <t>[������� �� ������� �������, �����, �����] [������� ������������ �������������] [346] [���-������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</si>
  <si>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[����������� 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</si>
  <si>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 (�����)]</t>
  </si>
  <si>
    <t>196</t>
  </si>
  <si>
    <t>[������� �� ������� �������, �����, �����] [������� �����������] [346] [������� ������ (�����)]</t>
  </si>
  <si>
    <t>[������� �� ������� �������, �����, �����] [������� �����������] [346] [����-�����  (�����)]</t>
  </si>
  <si>
    <t>[������� �� ������� �������, �����, �����] [������� �����������] [346] [�����-���� ������� (��������)]</t>
  </si>
  <si>
    <t>[������� �� ������� �������, �����, �����] [������� �����������] [346] [����� ��� �������� (��������)]</t>
  </si>
  <si>
    <t>[������� �� ������� �������, �����, �����] [������� �����������] [346] [������ (������)]</t>
  </si>
  <si>
    <t>[������� �� ������� �������, �����, �����] [������� �����������] [346] [�����-����������� PP 50�� (�����)]</t>
  </si>
  <si>
    <t>[������� �� ������� �������, �����, �����] [������� �����������] [346] [�����-����������� PP 80��  (�����)]</t>
  </si>
  <si>
    <t>[������� �� ������� �������, �����, �����] [�������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</si>
  <si>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�����������] [346] [���������������� (�����)]</t>
  </si>
  <si>
    <t>[������� �� ������� �������, �����, �����] [������� �����������] [346] [����� �������  (�����)]</t>
  </si>
  <si>
    <t>[������� �� ������� �������, �����, �����] [������� �����������] [346] [������� �����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</si>
  <si>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</si>
  <si>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[������ ������ ��������� �1 (50 ������, ������ 594x840 ��, ��������� 180 �/��.�, ������� 90 %) (��������)]</t>
  </si>
  <si>
    <t>[������� �� ������� �������, �����, �����] [������� �����������] [346] [�������������� ��������� ���� � �4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</si>
  <si>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</si>
  <si>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</si>
  <si>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[����-������ (�����)]</t>
  </si>
  <si>
    <t>197</t>
  </si>
  <si>
    <t>[������� �� ������� �������, �����, �����] [������� ����������] [346] [���� ��������� ������ (5�) (��������)]</t>
  </si>
  <si>
    <t>[������� �� ������� �������, �����, �����] [������� ����������] [346] [�������� �� ���������� (����)]</t>
  </si>
  <si>
    <t>[������� �� ������� �������, �����, �����] [������� ����������] [346] [�������� ��� �������� �������� (����)]</t>
  </si>
  <si>
    <t>[������� �� ������� �������, �����, �����] [������� ����������] [346] [������ ������������� �������� (5�)  (��������)]</t>
  </si>
  <si>
    <t>[������� �� ������� �������, �����, �����] [������� ����������] [346] [������ ��������� (�����)]</t>
  </si>
  <si>
    <t>[������� �� ������� �������, �����, �����] [������� ����������] [346] [������ ��������� � �������� (��������)]</t>
  </si>
  <si>
    <t>[������� �� ������� �������, �����, �����] [������� ����������] [346] [�������� ��� ������ (0,5�)  (�����)]</t>
  </si>
  <si>
    <t>[������� �� ������� �������, �����, �����] [������� ����������] [346] [��������� �������� (�����)]</t>
  </si>
  <si>
    <t>[������� �� ������� �������, �����, �����] [������� ����������] [346] [�������� �������� (����)]</t>
  </si>
  <si>
    <t>[������� �� ������� �������, �����, �����] [������� ����������] [346] [����� ��� ������  (�����)]</t>
  </si>
  <si>
    <t>[������� �� ������� �������, �����, �����] [������� ����������] [346] [������ �������� ��� ���� (�����)]</t>
  </si>
  <si>
    <t>[������� �� ������� �������, �����, �����] [������� ����������] [346] [�������� ��������������� (5�) (��������)]</t>
  </si>
  <si>
    <t>[������� �� ������� �������, �����, �����] [������� ����������] [346] [������ ��� ������ (�����)]</t>
  </si>
  <si>
    <t>198</t>
  </si>
  <si>
    <t>[������� �� ������� �������, �����, �����] [������� ������ ���������] [346] [������� ������ ��������� (�����)]</t>
  </si>
  <si>
    <t>199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</si>
  <si>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</si>
  <si>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 ���������� ��� 5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</si>
  <si>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 �-��������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</si>
  <si>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 �����������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</si>
  <si>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</si>
  <si>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</si>
  <si>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 � ���������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</si>
  <si>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 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</si>
  <si>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</si>
  <si>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</si>
  <si>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 ����. ������� 3,2 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</si>
  <si>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 6-������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</si>
  <si>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������������� (�������)]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</si>
  <si>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 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</si>
  <si>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</si>
  <si>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</si>
  <si>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[�����������/�������������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</si>
  <si>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[���������������� ������� 10�/ 30��  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</si>
  <si>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 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</si>
  <si>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</si>
  <si>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</si>
  <si>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</si>
  <si>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 12�� 2800��*2070��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</si>
  <si>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50�� ��� �� �������������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</si>
  <si>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</si>
  <si>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</si>
  <si>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 ������� E27]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</si>
  <si>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</si>
  <si>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- ����� (150 ��)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</si>
  <si>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</si>
  <si>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</si>
  <si>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</si>
  <si>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</si>
  <si>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</si>
  <si>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</si>
  <si>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</si>
  <si>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</si>
  <si>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</si>
  <si>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</si>
  <si>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</si>
  <si>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 �� DIN-�����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</si>
  <si>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 ������������� (�����)]</t>
  </si>
  <si>
    <t>200</t>
  </si>
  <si>
    <t>[������� �� ������� �������, �����, �����] [������� ����������] [346] [������� ���������� (�����)]</t>
  </si>
  <si>
    <t>201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</si>
  <si>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����.���� 308 LSi, ������� 3,2 ��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</si>
  <si>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����������� ��-08� � 3,0 �� (��� ������� �����, L=900 ��)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</si>
  <si>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 ���������� �������� ��� ��� (�����)]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</si>
  <si>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���������� ��� 5, ������� 3,2 ��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</si>
  <si>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[��������� (2,5) (���������)]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</si>
  <si>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 ���������� ������������ ��� ��� (�����)]</t>
  </si>
  <si>
    <t>202</t>
  </si>
  <si>
    <t>[������� �� ������� �������, �����, �����] [������� ���������] [346] [���� ������� (�����)]</t>
  </si>
  <si>
    <t>[������� �� ������� �������, �����, �����] [������� ���������] [346] [�������������� ����������� (�����)]</t>
  </si>
  <si>
    <t>[������� �� ������� �������, �����, �����] [������� ���������] [346] [����������� ������� (�����)]</t>
  </si>
  <si>
    <t>[������� �� ������� �������, �����, �����] [������� ���������] [346] [������ ��� (�������� ����)]</t>
  </si>
  <si>
    <t>[������� �� ������� �������, �����, �����] [������� ���������] [346] [���������� ������������ (�����)]</t>
  </si>
  <si>
    <t>[������� �� ������� �������, �����, �����] [������� ���������] [346] [������ ��������������� 75�75 (�����)]</t>
  </si>
  <si>
    <t>[������� �� ������� �������, �����, �����] [������� ���������] [346] [������ ��� (�������� ����)]</t>
  </si>
  <si>
    <t>[������� �� ������� �������, �����, �����] [������� ���������] [346] [�������� (�����)]</t>
  </si>
  <si>
    <t>[������� �� ������� �������, �����, �����] [������� ���������] [346] [��������� (�����)]</t>
  </si>
  <si>
    <t>[������� �� ������� �������, �����, �����] [������� ���������] [346] [������ ������������ (�����)]</t>
  </si>
  <si>
    <t>[������� �� ������� �������, �����, �����] [������� ���������] [346] [���������� ��������� ���������� (�����)]</t>
  </si>
  <si>
    <t>[������� �� ������� �������, �����, �����] [������� 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</si>
  <si>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���������] [346] [������������� ����� (�����)]</t>
  </si>
  <si>
    <t>[������� �� ������� �������, �����, �����] [������� ���������] [346] [����� �������������  25*16 (�����)]</t>
  </si>
  <si>
    <t>[������� �� ������� �������, �����, �����] [������� ���������] [346] [��� ����������������� �������� (�����)]</t>
  </si>
  <si>
    <t>[������� �� ������� �������, �����, �����] [������� ���������] [346] [����������������� ������� ���������� (�����)]</t>
  </si>
  <si>
    <t>[������� �� ������� �������, �����, �����] [������� ���������] [346] [����������� ��������� (�����)]</t>
  </si>
  <si>
    <t>[������� �� ������� �������, �����, �����] [������� ���������] [346] [���� �������������� (�����)]</t>
  </si>
  <si>
    <t>[������� �� ������� �������, �����, �����] [������� ���������] [346] [���� ���������� (�����)]</t>
  </si>
  <si>
    <t>[������� �� ������� �������, �����, �����] [������� ���������] [346] [DIN-����� (�����)]</t>
  </si>
  <si>
    <t>203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</si>
  <si>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</si>
  <si>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</si>
  <si>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 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</si>
  <si>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 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</si>
  <si>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</si>
  <si>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</si>
  <si>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</si>
  <si>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 ���� ������������� �������� (�����, ������)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</si>
  <si>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</si>
  <si>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</si>
  <si>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</si>
  <si>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 ����� 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</si>
  <si>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</si>
  <si>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</si>
  <si>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204</t>
  </si>
  <si>
    <t>[������� �� ������� �������, �����, �����] [������� ���������� �����������] [346] [���������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</si>
  <si>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</si>
  <si>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[F-��������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</si>
  <si>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 ��� �������� ProsKit (�����)]</t>
  </si>
  <si>
    <t>[������� �� ������� �������, �����, �����] [������� ����������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</si>
  <si>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 ����������� �  �������������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</si>
  <si>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 ��� 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</si>
  <si>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</si>
  <si>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</si>
  <si>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</si>
  <si>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</si>
  <si>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</si>
  <si>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</si>
  <si>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</si>
  <si>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</si>
  <si>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</si>
  <si>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���������� 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</si>
  <si>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</si>
  <si>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</si>
  <si>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</si>
  <si>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</si>
  <si>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 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</si>
  <si>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������� 250-300 �� ��� ���������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</si>
  <si>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[�����-�����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</si>
  <si>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</si>
  <si>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</si>
  <si>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</si>
  <si>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 ������� 100  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</si>
  <si>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</si>
  <si>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[����������� ���������� (� ����� �������� - 360 ��������) (�����)]</t>
  </si>
  <si>
    <t>[������� �� ������� �������, �����, �����] [������� ���������� �����������] [346] [������-��������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</si>
  <si>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</si>
  <si>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 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</si>
  <si>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 ����������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</si>
  <si>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 (�����)]</t>
  </si>
  <si>
    <t>205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</si>
  <si>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 ������� � �������������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</si>
  <si>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 ����� �������� ���. �����������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</si>
  <si>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�������������� 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</si>
  <si>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 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</si>
  <si>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 ������ 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</si>
  <si>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������������ ������� (�����)]</t>
  </si>
  <si>
    <t>206</t>
  </si>
  <si>
    <t>[������� �� ������� �������, �����, �����] [������� �������������� ���������] [346] [���� � ��������������� 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</si>
  <si>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������� �����������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</si>
  <si>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������������ 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</si>
  <si>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[��������� 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</si>
  <si>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 ������������� 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</si>
  <si>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</si>
  <si>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 ������� 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</si>
  <si>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</si>
  <si>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��� ������ 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</si>
  <si>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 (�����)]</t>
  </si>
  <si>
    <t>207</t>
  </si>
  <si>
    <t>[������� �� ������� �������, �����, �����] [������� ������� ��� ������������ �������] [346] [�������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</si>
  <si>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 �/� ��3 40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</si>
  <si>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 �/� ��3 25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</si>
  <si>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 �� ��08��5 (�����)]</t>
  </si>
  <si>
    <t>208</t>
  </si>
  <si>
    <t>[������� �� ������� �������, �����, �����] [������� ������������� ����������] [346] [����� 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</si>
  <si>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[��������� ��������� ��������� �������������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</si>
  <si>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 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</si>
  <si>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��������� �������� ����� ��� ���� � ��������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</si>
  <si>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 �� 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</si>
  <si>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 ������� (����)]</t>
  </si>
  <si>
    <t>209</t>
  </si>
  <si>
    <t>[������� �� ������� �������, �����, �����] [������� �������� ������ ��� �������] [346] [������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</si>
  <si>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</si>
  <si>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 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</si>
  <si>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�����������(�����)]</t>
  </si>
  <si>
    <t>[������� �� ������� �������, �����, �����] [������� �������� ������ ��� �������] [346] [���� � 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</si>
  <si>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[��������� ������� (�������)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</si>
  <si>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 ��������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</si>
  <si>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</si>
  <si>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 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</si>
  <si>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[�������� �������� �������� (��������)]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</si>
  <si>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 � 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</si>
  <si>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 (�����)]</t>
  </si>
  <si>
    <t>210</t>
  </si>
  <si>
    <t>[������� �� ������� �������, �����, �����] [������� ����������] [346] [�������� ����� 500 (7 ������) (�����)]</t>
  </si>
  <si>
    <t>[������� �� ������� �������, �����, �����] [������� ����������] [346] [����� ���������� D40-1.1/4 " �� (�����)]</t>
  </si>
  <si>
    <t>[������� �� ������� �������, �����, �����] [������� ����������] [346] [���� ������� 1"  �/� (�����)]</t>
  </si>
  <si>
    <t>[������� �� ������� �������, �����, �����] [������� ����������] [346] [������ ������������ (�����)]</t>
  </si>
  <si>
    <t>[������� �� ������� �������, �����, �����] [������� ����������] [346] [����� ���������������   25�3/4" (�����)]</t>
  </si>
  <si>
    <t>[������� �� ������� �������, �����, �����] [������� ����������] [346] [���� ��� ���������� ������������ 3/4" (�����)]</t>
  </si>
  <si>
    <t>[������� �� ������� �������, �����, �����] [������� ����������] [346] [����� PP-R D25 PN25 ������������ (�����)]</t>
  </si>
  <si>
    <t>[������� �� ������� �������, �����, �����] [������� ����������] [346] [���� PP-R 25-90� (�����)]</t>
  </si>
  <si>
    <t>[������� �� ������� �������, �����, �����] [������� ����������] [346] [����� PP-R D20 PN20 (�����)]</t>
  </si>
  <si>
    <t>[������� �� ������� �������, �����, �����] [������� ������] [346] [������ ���-��� (�������� ����)]</t>
  </si>
  <si>
    <t>[������� �� ������� �������, �����, �����] [������� ������] [346] [������ ������� ���� (����)]</t>
  </si>
  <si>
    <t>[������� �� ������� �������, �����, �����] [������� ������] [346] [������ �����A (�������� ����)]</t>
  </si>
  <si>
    <t>6. ������� (�����������) �������� �� ������� �������, �����, ����� (349)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</si>
  <si>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[349] [����� ������� (�����)]</t>
  </si>
  <si>
    <t>177</t>
  </si>
  <si>
    <t>[������� �� ������� �������, �����, �����] [������� ���������� 2022 ���] [310] [������� ���������� 2023 ��� (�����)]</t>
  </si>
  <si>
    <t>231</t>
  </si>
  <si>
    <t>[������� �� ������� �������, �����, �����] [�������� ������������ 2023�.] [310] [�������� � ������ �������� ������������ �� ������ �. �������, ��. ����������� ���������, �.408�]</t>
  </si>
  <si>
    <t>6. ������� (�����������) �������� �� ������� �������, �����, ����� (342)</t>
  </si>
  <si>
    <t>174</t>
  </si>
  <si>
    <t>[������� �� ������� �������, �����, �����] [������� ��������� �������] [342] [�������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</si>
  <si>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����������� 1 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</si>
  <si>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 ������ 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</si>
  <si>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 ������, ���������]</t>
  </si>
  <si>
    <t>[������� �� ������� �������, �����, �����] [������� ��������� �������] [342] [��� 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</si>
  <si>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</si>
  <si>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 ����������������,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</si>
  <si>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</si>
  <si>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</si>
  <si>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 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</si>
  <si>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�/� �/� ������� (� ��������),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</si>
  <si>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�������� (��� 20 ��.),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</si>
  <si>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��������� 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</si>
  <si>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</si>
  <si>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</si>
  <si>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[���������� ������� 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</si>
  <si>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 (�����), ���������]</t>
  </si>
  <si>
    <t>[������� �� ������� �������, �����, �����] [������� ��������� �������] [342] [�����,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</si>
  <si>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</si>
  <si>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</si>
  <si>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</si>
  <si>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����������� ������������ 1 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</si>
  <si>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</si>
  <si>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 ������������ (�������) �,�, ���������]</t>
  </si>
  <si>
    <t>[������� �� ������� �������, �����, �����] [������� ��������� �������] [342] [���� 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</si>
  <si>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������������ �������������,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</si>
  <si>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</si>
  <si>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 ��� ��������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</si>
  <si>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 ��������������� (����������)(���. 1 ����), ����]</t>
  </si>
  <si>
    <t>[������� �� ������� �������, �����, �����] [������� ��������� �������] [342] [������ ���������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</si>
  <si>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(��������),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</si>
  <si>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</si>
  <si>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[������, ���������]</t>
  </si>
  <si>
    <t>252</t>
  </si>
  <si>
    <t>[������� �� ������� �������, �����, �����] [������� ��������� �������] [��������� 2022�.] [342] [�������� � ������, ���������]</t>
  </si>
  <si>
    <t>[������� �� ������� �������, �����, �����] [������� ��������� �������] [��������� 2022�.] [342] [����� �������� 380��., ���������]</t>
  </si>
  <si>
    <t>[������� �� ������� �������, �����, �����] [������� ��������� �������] [��������� 2022�.] [342] [���� ������� 650 ��., ���������]</t>
  </si>
  <si>
    <t>[������� �� ������� �������, �����, �����] [������� ��������� �������] [��������� 2022�.] [342] [������ ���, ���������]</t>
  </si>
  <si>
    <t>175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</si>
  <si>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��-1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</si>
  <si>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����� ��103 ��� 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</si>
  <si>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</si>
  <si>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</si>
  <si>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���-���(�)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</si>
  <si>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 �� DIN-�����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</si>
  <si>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[��������� ���-22 ��������������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</si>
  <si>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</si>
  <si>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 0,13�15 �� (20 ������), �����]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</si>
  <si>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 3,6�200 �� ������ (100��),��������]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</si>
  <si>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[DIN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</si>
  <si>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 1 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</si>
  <si>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[��������� IEK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</si>
  <si>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��-3.(�������� ����)]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</si>
  <si>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2 ��������� (����)]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</si>
  <si>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1 ��������� (����)]</t>
  </si>
  <si>
    <t>101</t>
  </si>
  <si>
    <t>[������� �� ������� �������, �����, �����] [�������� ����� �� �������� �������� ������� �� ����� ��������� � ������� ����] [223] [�������� ����� �� �������� �������� ������� �� ����� ��������� � ������� ���� (����)]</t>
  </si>
  <si>
    <t>104</t>
  </si>
  <si>
    <t>[������� �� ������� �������, �����, �����] [�������� ����� �� �������� ������������� �������] [223] [�������� ����� �� �������� ������������� ������� (���.�)]</t>
  </si>
  <si>
    <t>116</t>
  </si>
  <si>
    <t>[������� �� ������� �������, �����, �����] [�������� ����� �� �������� ������������� �������] [223] [�������� ����� �� �������� ������������� ������� (���.�)]</t>
  </si>
  <si>
    <t>233</t>
  </si>
  <si>
    <t>[������� �� ������� �������, �����, �����] [������� �������������� �� ���� �������] [223] [������������ ������������� �� ������� 2022 ����]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</si>
  <si>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- 1-�� ��������� (����)]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</si>
  <si>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- 2-�� ��������� (����)]</t>
  </si>
  <si>
    <t>239</t>
  </si>
  <si>
    <t>[������� �� ������� �������, �����, �����] [������� ��������������] [223] [������������ ������������� �� ������� 2022 �., �������� 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</si>
  <si>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</si>
  <si>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</si>
  <si>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</si>
  <si>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</si>
  <si>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</si>
  <si>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</si>
  <si>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</si>
  <si>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</si>
  <si>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</si>
  <si>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</si>
  <si>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</si>
  <si>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 ��������� � ������ (�����)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</si>
  <si>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</si>
  <si>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</si>
  <si>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���������� ��������������� �������� �������� ����������������� ����������� -  �������� ����������  ����������������� �������, ��������</t>
  </si>
  <si>
    <t>����� ��������� ������������</t>
  </si>
  <si>
    <t>���������� ��������������� �������� ��������� ������������</t>
  </si>
  <si>
    <t>���������� ��������������� �������� �������� ����������������� ����������� -  �������� ���������� ������������ �������� ����� (����� ���������)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</si>
  <si>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</si>
  <si>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09.02.07 �������������� ������� � ����������������</t>
  </si>
  <si>
    <t>13.01.10 ������������� �� ������� � ������������ ������������������� (�� ��������)</t>
  </si>
  <si>
    <t>08.01.07 ������ ���������������� �����</t>
  </si>
  <si>
    <t>26.01.07 ������</t>
  </si>
  <si>
    <t>43.01.09 �����, ��������</t>
  </si>
  <si>
    <t>15.02.15 ���������� ���������������������� ������������ (������� ����� ��������)</t>
  </si>
  <si>
    <t>26.01.08 �������� (��������)</t>
  </si>
  <si>
    <t>09.01.03 ������ �� ��������� �������� ����������</t>
  </si>
  <si>
    <t>23.01.17 ������ �� ������� � ������������ �����������</t>
  </si>
  <si>
    <t>08.01.25 ������ ���������� ������������ � ������������ �����</t>
  </si>
  <si>
    <t>15.01.05 ������� (������ � �������� ���������������� ������ (��������)</t>
  </si>
  <si>
    <t>15.01.32 �������� ������� � ����������� �����������</t>
  </si>
  <si>
    <t>10.02.05 ����������� �������������� ������������ ������������������ ������</t>
  </si>
  <si>
    <t>08.01.26 ������ �� ������� � ������������ ���������� ������ �������-������������� ���������</t>
  </si>
  <si>
    <t>08.01.24 ������ ��������-����������, ��������� � ���������� �����</t>
  </si>
  <si>
    <t>����������� � ������������� ������������� �������� (���)</t>
  </si>
  <si>
    <t>15.02.15 ���������� ���������������������� ������������</t>
  </si>
  <si>
    <t>13.02.11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��������)(������� ����� ��������)</t>
  </si>
  <si>
    <t>26.01.01 �������������-������������� ������������� �����</t>
  </si>
  <si>
    <t>13.02.11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</t>
  </si>
  <si>
    <t>20.01.01 ��������</t>
  </si>
  <si>
    <t>15.02.14 ��������� ���������� ������������� ��������������� ��������� � ����������� (�� ��������)</t>
  </si>
  <si>
    <t>15.01.35 ������ ��������� �����</t>
  </si>
  <si>
    <t>29.01.07 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</si>
  <si>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</si>
  <si>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</si>
  <si>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</si>
  <si>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</si>
  <si>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 � ���� �� ������������ ������� ����������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</si>
  <si>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</si>
  <si>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</si>
  <si>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 ����� ����������� ����������� ��������������� ���������������� ��������������� ����������� � ��������������� ��������������� ����������� ������� ����������� �� ���������� ����������� �� ����������������� �������� ����������� ������������������� ����������� (���������� � 014-�-47/14 �� 24.01.2023 �.)</t>
  </si>
  <si>
    <t>����� � ����� �������� �� ���������� ����������� ������������� ������ �������������� ���������� ��������������� ��������������� �����������, ����������� ��������������� ��������� �������� ����������������� �����������, �� ������������� ������������ ���������� ������ (���������� � 014-�-74/9 �� 30.01.2023 �.)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</si>
  <si>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</si>
  <si>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</si>
  <si>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</si>
  <si>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</si>
  <si>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</si>
  <si>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</si>
  <si>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</si>
  <si>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</si>
  <si>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 �� �������� ������ ������</t>
  </si>
  <si>
    <t>��� �� ������� �������</t>
  </si>
  <si>
    <t>���������� �� ������������ � �������� ���������� �� 2023 ��� � �������� ������ 2024 - 2025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</si>
  <si>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</si>
  <si>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2023 ���������� ���</t>
  </si>
  <si>
    <t>�������� ������</t>
  </si>
  <si>
    <t>2024 ����</t>
  </si>
  <si>
    <t>2025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</si>
  <si>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</si>
  <si>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</si>
  <si>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</si>
  <si>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</si>
  <si>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</si>
  <si>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</si>
  <si>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</si>
  <si>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</si>
  <si>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</si>
  <si>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</si>
  <si>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</si>
  <si>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</si>
  <si>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</si>
  <si>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 1 ���������</t>
  </si>
  <si>
    <t>������� ������� �� ����������� �����</t>
  </si>
  <si>
    <t>��������� �������</t>
  </si>
  <si>
    <t>���������� �� ������</t>
  </si>
  <si>
    <t>������� ���������� �� ��������</t>
  </si>
  <si>
    <t>������� ������������</t>
  </si>
  <si>
    <t>������� �������</t>
  </si>
  <si>
    <t>������� �����������</t>
  </si>
  <si>
    <t>������� �����������</t>
  </si>
  <si>
    <t>������� �� ������ ����������</t>
  </si>
  <si>
    <t>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</t>
  </si>
  <si>
    <t>���������������</t>
  </si>
  <si>
    <t>�������</t>
  </si>
  <si>
    <t>��������� ������� �����</t>
  </si>
  <si>
    <t>���������</t>
  </si>
  <si>
    <t>�����������</t>
  </si>
  <si>
    <t>������� ������������</t>
  </si>
  <si>
    <t>������ �������������� ��������</t>
  </si>
  <si>
    <t>��������</t>
  </si>
  <si>
    <t>������</t>
  </si>
  <si>
    <t>�������-��������</t>
  </si>
  <si>
    <t>���������� �������</t>
  </si>
  <si>
    <t>������������ ����������� ����������</t>
  </si>
  <si>
    <t>�������-����������</t>
  </si>
  <si>
    <t>�������-�����������</t>
  </si>
  <si>
    <t>������������� - ����������� ����� ������������ � �����������������</t>
  </si>
  <si>
    <t>�������������� ���������� ("�������")</t>
  </si>
  <si>
    <t>������������� ����.���������</t>
  </si>
  <si>
    <t>������ ����������������� ��������</t>
  </si>
  <si>
    <t>�������������</t>
  </si>
  <si>
    <t>�����</t>
  </si>
  <si>
    <t>�������</t>
  </si>
  <si>
    <t>�������� �������</t>
  </si>
  <si>
    <t>���������</t>
  </si>
  <si>
    <t>������� �� ������������ ������������ � ������� ������</t>
  </si>
  <si>
    <t>�������</t>
  </si>
  <si>
    <t>�������</t>
  </si>
  <si>
    <t>�����������</t>
  </si>
  <si>
    <t>�������� ����������</t>
  </si>
  <si>
    <t>�������-���������</t>
  </si>
  <si>
    <t>������������������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</si>
  <si>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</si>
  <si>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</si>
  <si>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���������� ����������</t>
  </si>
  <si>
    <t>���������� ����������� ��������������</t>
  </si>
  <si>
    <t>������� �������</t>
  </si>
  <si>
    <t>��������� ����� ����������� �������</t>
  </si>
  <si>
    <t>��������� ������ ���������� � ��������������� ����������� � ��������������</t>
  </si>
  <si>
    <t>���������� ��������</t>
  </si>
  <si>
    <t>��������� �������������� ������</t>
  </si>
  <si>
    <t>���������� ������������ ���������</t>
  </si>
  <si>
    <t>���������� �������</t>
  </si>
  <si>
    <t>���������� ����������</t>
  </si>
  <si>
    <t>���������� �������������</t>
  </si>
  <si>
    <t>���������� �������</t>
  </si>
  <si>
    <t>���������� �����������</t>
  </si>
  <si>
    <t>������� ������������</t>
  </si>
  <si>
    <t>����������� ��������</t>
  </si>
  <si>
    <t>��������</t>
  </si>
  <si>
    <t>����������� ��������� �� ������� ������</t>
  </si>
  <si>
    <t>����������� ��������� �� ������-�������������� ������</t>
  </si>
  <si>
    <t>����������� ��������� �� ������-������������ ������</t>
  </si>
  <si>
    <t>����������� ��������� �� ������-���������������� ������</t>
  </si>
  <si>
    <t>����������� ��������� �� ���������������-������������� ������</t>
  </si>
  <si>
    <t>����������� ��������� �� ��������� � ��������</t>
  </si>
  <si>
    <t>����������� ��������� �� �������������� �����������</t>
  </si>
  <si>
    <t>����������� ��������� �� ������������</t>
  </si>
  <si>
    <t>����������� ���������</t>
  </si>
  <si>
    <t>���� ������������ � ���� �  �� 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</si>
  <si>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</si>
  <si>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</si>
  <si>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</si>
  <si>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</si>
  <si>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</si>
  <si>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</si>
  <si>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</si>
  <si>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03.02.2023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</si>
  <si>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</si>
  <si>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</si>
  <si>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</si>
  <si>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</si>
  <si>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</si>
  <si>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</si>
  <si>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</si>
  <si>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</si>
  <si>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</si>
  <si>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</si>
  <si>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</si>
  <si>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���������� �� ��� - �������� ���������� ����������������� �������, �������� (������ ���������������� �����, �����, �� ����������� ��� � ��� � ���������)</t>
  </si>
  <si>
    <t>���������� ����� �������������� ���������� "�������" (��� 111)</t>
  </si>
  <si>
    <t>����</t>
  </si>
  <si>
    <t>����������������� �������� � ������������ � ��������������� �������� � 014.1 �� 30.12.2022 �. �� 2023, 2024, 2025 �.</t>
  </si>
  <si>
    <t>���������� �� ��� - �������� ���������� ����������������� �������, ��������(������ �� ������� � ������������ ���������� ������ 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</si>
  <si>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(������������� �� ������� � ������������ ������������������� (�� ��������), �����, �� ����������� ��� � ��� � ���������)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</si>
  <si>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(������, �����)</t>
  </si>
  <si>
    <t>���������� �� ��� - �������� ���������� ������������ �������� �����(���,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</si>
  <si>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(���, �����, 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</si>
  <si>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���������������� ������� � ����������� 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</si>
  <si>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 ���������������������� ������������, �������,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</si>
  <si>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(���,�����������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��������), �������,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</si>
  <si>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��������(������ ��������-����������, ��������� � ����������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</si>
  <si>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 ��������� �������� 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</si>
  <si>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 (������ � �������� ���������������� ������ (��������),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</si>
  <si>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 ���������� ������������� ��������������� ��������� � ����������� (�� ��������), �����, �� ����������� ��� � ��� � ���������)</t>
  </si>
  <si>
    <t>���������� �� ���- �������� ���������� ������������ �������� �����(����������� �������������� ������������ ������������������ 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</si>
  <si>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(�������������-������������� �������������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</si>
  <si>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��������(������ ���������� ������������ � ������������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</si>
  <si>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(�������� (��������), �����, �� ����������� ��� � ��� � ���������)</t>
  </si>
  <si>
    <t>���������� �� ��������������� �������� �� - �������� ���������������� ���������� �� ���������� �������, ���������� �������� (44.�51.0)</t>
  </si>
  <si>
    <t>���������� �� ��� - �������� ���������� ����������������� �������, �������� (��������,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</si>
  <si>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(�������������� ������� � ����������������,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</si>
  <si>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</si>
  <si>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(���, ������ �� ������� � ������������ 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</si>
  <si>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</si>
  <si>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���������������������� ������������, �����, �� ����������� ��� � ��� � ���������)</t>
  </si>
  <si>
    <t>���������� ����� ������ �������������� ���������� (��� 111)</t>
  </si>
  <si>
    <t>�/� ����������� ���������� (��� 111)</t>
  </si>
  <si>
    <t>���������� ����� ������� ���������������-��������������� ��������� (��� 111)</t>
  </si>
  <si>
    <t>���������� ����� ������-���������������� ��������� (��� 111)</t>
  </si>
  <si>
    <t>�/� �������� �������������� ��������� (��� 111)</t>
  </si>
  <si>
    <t>�/� ���������� �������� (��� 111)</t>
  </si>
  <si>
    <t>��������� ������������ (��� 112)</t>
  </si>
  <si>
    <t>���������� �� ������ ����� ���������. ����������� "�������" (��� 119)</t>
  </si>
  <si>
    <t>���������� �� ������ ����� ���������. ���������� ������ (��� 119)</t>
  </si>
  <si>
    <t>���������� �� ������ ����� ����������� ���������� (��� 119)</t>
  </si>
  <si>
    <t>���������� �� ������� �� ������ ����� ��� ������  (��� 119)</t>
  </si>
  <si>
    <t>���������� �� ������ ����� ������-���������������� ��������� (��� 119)</t>
  </si>
  <si>
    <t>���������� �� ������ ����� �������� �������������� ��������� (��� 119)</t>
  </si>
  <si>
    <t>���������� �� ������ ����� ���������� �������� (��� 119)</t>
  </si>
  <si>
    <t>���������� �� ��� - �������� ���������� ����������������� �������, �������� (������ �� ������� � ������������ ���������� ������ �������-������������� ���������, �����, ���� � ��� � ��������)</t>
  </si>
  <si>
    <t>(����������� �� ��������)</t>
  </si>
  <si>
    <t>������������ ����� (��� 244)</t>
  </si>
  <si>
    <t>�������</t>
  </si>
  <si>
    <t>���������� �������� �� ������ ����� ����� �� ���� �������</t>
  </si>
  <si>
    <t>���� ������ ����� (��� 244)</t>
  </si>
  <si>
    <t>������ ������������ ������� (244 ���)</t>
  </si>
  <si>
    <t>���������� �������� �� ������ ������������ ������� �� ���� �������</t>
  </si>
  <si>
    <t>�������������� (247 ���)</t>
  </si>
  <si>
    <t>���������� �������� �� ������� �������������� �� ���� �������</t>
  </si>
  <si>
    <t>������������ (247 ���)</t>
  </si>
  <si>
    <t>�������� ������������� (244 ���)</t>
  </si>
  <si>
    <t>������������� (244 ���)</t>
  </si>
  <si>
    <t>����� ������� (������������ ����������) (��� 244)</t>
  </si>
  <si>
    <t>���������� �������� �� ����� ������� ������� �� ���� �������</t>
  </si>
  <si>
    <t>������ (244 ���)</t>
  </si>
  <si>
    <t>���������� �������� �� ������ (��������� ������) �� ���� �������</t>
  </si>
  <si>
    <t>������ ������������ ������� (��� 244)</t>
  </si>
  <si>
    <t>������, ������ �� ���������� ��������� (��� 244)</t>
  </si>
  <si>
    <t>�� ������ �������-��������� ������������ (��� 244)</t>
  </si>
  <si>
    <t>�� ������ �������� ������������ (��� 244)</t>
  </si>
  <si>
    <t>�� ������ �������� � ���������� �������� (��� 244)</t>
  </si>
  <si>
    <t>�� ������������ ������� (��� 244)</t>
  </si>
  <si>
    <t>�� ������ ����������������� � ���������� (��� 244)</t>
  </si>
  <si>
    <t>���������� �������� �� ���������� ��������� �� ���� �������</t>
  </si>
  <si>
    <t>������ ������������ ������� (��� 244)</t>
  </si>
  <si>
    <t>������ ������, ������ (��� 112) (������������)</t>
  </si>
  <si>
    <t>������ �������� ����� (�� ��������� ���������� ������: ���� � ��.) (��� 244)</t>
  </si>
  <si>
    <t>������ ������, ������ (��� 113)</t>
  </si>
  <si>
    <t>������ ������, ������ (��� 244)</t>
  </si>
  <si>
    <t>����������������� �������� � ������������ � ��������������� �������� � 014.1 �� 30.12.2022 �. �� 2023, 2024, 2025 �.
�</t>
  </si>
  <si>
    <t>���������� ������ �������� �� ���� �������</t>
  </si>
  <si>
    <t>������� �� ����� (��� 244)</t>
  </si>
  <si>
    <t>���������� �������� �� ������ �� ����������� ����� � �������� ����������� �� ����� �������� ����������� (������������) �� ���� �������</t>
  </si>
  <si>
    <t>264</t>
  </si>
  <si>
    <t>������, �������, ������������� ������ ���������� (��� 321)</t>
  </si>
  <si>
    <t>���������� ������� � ����������� ��������� � �������� ����� (��� 111)</t>
  </si>
  <si>
    <t>������, ������� � ����� (��� 852)</t>
  </si>
  <si>
    <t>���������� �������� �� ������ ���������� (������������) �� ���� �������</t>
  </si>
  <si>
    <t>��������� ����� (��� 851)</t>
  </si>
  <si>
    <t>����� �� ��������� (��� 851)</t>
  </si>
  <si>
    <t>������ �������� �������� (��� 244)</t>
  </si>
  <si>
    <t>���������� �������� �� ������� �������� ������� �� ���� �������</t>
  </si>
  <si>
    <t>������������� ��������� (��� 244)</t>
  </si>
  <si>
    <t>������-��������� ��������� (��� 244)</t>
  </si>
  <si>
    <t>������� �� ������������ ��������� (��� 244)</t>
  </si>
  <si>
    <t>���������� �������� �� ������� ������������ ���������� �� ���� �������</t>
  </si>
  <si>
    <t>345</t>
  </si>
  <si>
    <t>������������ ������� ��������� (��� 244)</t>
  </si>
  <si>
    <t>���������� �������� �� ������� ������� ��������� �� ���� �������</t>
  </si>
  <si>
    <t>346</t>
  </si>
  <si>
    <t>������ ��������� ��������� (��� 244)</t>
  </si>
  <si>
    <t>���������� �������� �� ������� ��������� ���������� ��� ���������� ������������ ������� �� ���� �������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</si>
  <si>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</si>
  <si>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</si>
  <si>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�������� �� ���� ����</t>
  </si>
  <si>
    <t>0142399001-0704.03 3 02 15570.613</t>
  </si>
  <si>
    <t>�/� ���������. ���������� "�������" (��� 111) ��</t>
  </si>
  <si>
    <t>������������ ������������ ����������� ���������� ������� �� 24.01.2023 � �-74 (����� �� ������������� ������� �������������� ����������)</t>
  </si>
  <si>
    <t>0142326026-0709.03 3 �6 17040.612</t>
  </si>
  <si>
    <t>������������ ������������ ����������� ���������� ������� �� 20.01.2023 � �-47 (������� � �����)</t>
  </si>
  <si>
    <t>���������� �� ������ ����� ���������. ���������� "�������" (��� 119) ��</t>
  </si>
  <si>
    <t>���������� ������� � ����������� ��������� � �������� ����� (��� 111) ��</t>
  </si>
  <si>
    <t>0142239027-0704.08 1 01 00010.612</t>
  </si>
  <si>
    <t>������ �������� �������� (��� 244) ��</t>
  </si>
  <si>
    <t>�������� ��������� �������� �� �������� ����������� � ��������� ������������� ��������� �������� � 1 �� 19.01.2023 ���� (�������� �� ������������ �������� ���������-������������ ����������, ��������������� �������� ������� ��� ������������ �������������������� �������, �������� � ���������� ������������� �����(�������� ������������)</t>
  </si>
  <si>
    <t>0142217011-0704.03 4 02 00590.612</t>
  </si>
  <si>
    <t>������������ ������������ ���������� (������������ ����) �� (��� 244)</t>
  </si>
  <si>
    <t>�������� ��������� �������� �� �������� ����������� � ��������� ������������� ��������� �������� � 1 �� 19.01.2023 ����, ������������ ������������ ����������� �� �� 21.12.2022 � �-824 (������������ ������� ����������)</t>
  </si>
  <si>
    <t>0142219034-0704.03 4 05 00590.612</t>
  </si>
  <si>
    <t>������� �� ������� �� (��� 244)</t>
  </si>
  <si>
    <t>�������� ��������� �������� �� �������� ����������� � ��������� ������������� ��������� �������� � 1 �� 19.01.2023 ����, ������������ ������������ ����������� �� �� 21.12.2022 � �-835 (����������� ������� ��������)</t>
  </si>
  <si>
    <t>������ ��������� ��������� (5) �� (��� 244)</t>
  </si>
  <si>
    <t>���������� ����� ������������</t>
  </si>
  <si>
    <t>�� (3)-0000.00 0 00 00000.000</t>
  </si>
  <si>
    <t>���� ������ ����� �� (��� 244)</t>
  </si>
  <si>
    <t>�������������� �� (��� 247)</t>
  </si>
  <si>
    <t>����� ������� (������������ ����������) (��� 244) ��</t>
  </si>
  <si>
    <t>������, ������ �� ���������� ��������� (��� 244) ��</t>
  </si>
  <si>
    <t>������ �������� �������� �� (��� 244)</t>
  </si>
  <si>
    <t>������ ��������� ��������� (2) �� (��� 244)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</si>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</sst>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39</v>
      </c>
      <c r="J24" s="30"/>
      <c r="K24" s="30"/>
      <c r="L24" s="30"/>
      <c r="M24" s="30"/>
    </row>
    <row r="25" ht="20" customHeight="1">
      <c r="A25" s="0"/>
      <c r="B25" s="31" t="s">
        <v>40</v>
      </c>
      <c r="C25" s="31"/>
      <c r="D25" s="31"/>
      <c r="E25" s="31"/>
      <c r="F25" s="31"/>
      <c r="G25" s="31"/>
      <c r="H25" s="0"/>
      <c r="I25" s="31" t="s">
        <v>41</v>
      </c>
      <c r="J25" s="31"/>
      <c r="K25" s="31"/>
      <c r="L25" s="31"/>
      <c r="M25" s="31"/>
    </row>
  </sheetData>
  <sheetProtection password="9E1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1274</v>
      </c>
      <c r="B1" s="1"/>
      <c r="C1" s="1"/>
      <c r="D1" s="1"/>
      <c r="E1" s="1"/>
    </row>
    <row r="2" ht="30" customHeight="1">
      <c r="A2" s="10" t="s">
        <v>1275</v>
      </c>
      <c r="B2" s="10" t="s">
        <v>1276</v>
      </c>
      <c r="C2" s="10" t="s">
        <v>1277</v>
      </c>
      <c r="D2" s="10" t="s">
        <v>1278</v>
      </c>
      <c r="E2" s="10" t="s">
        <v>1279</v>
      </c>
    </row>
    <row r="3" ht="30" customHeight="1">
      <c r="A3" s="14" t="s">
        <v>126</v>
      </c>
      <c r="B3" s="20">
        <v>23</v>
      </c>
      <c r="C3" s="20">
        <v>0</v>
      </c>
      <c r="D3" s="20">
        <v>9479127.6</v>
      </c>
      <c r="E3" s="20">
        <f>C3-D3</f>
      </c>
    </row>
    <row r="4" ht="30" customHeight="1">
      <c r="A4" s="27" t="s">
        <v>1280</v>
      </c>
      <c r="B4" s="18">
        <v>11</v>
      </c>
      <c r="C4" s="18">
        <v>0</v>
      </c>
      <c r="D4" s="18">
        <v>3765300</v>
      </c>
      <c r="E4" s="18">
        <f>C4-D4</f>
      </c>
    </row>
    <row r="5" ht="30" customHeight="1">
      <c r="A5" s="27" t="s">
        <v>1281</v>
      </c>
      <c r="B5" s="18"/>
      <c r="C5" s="18">
        <v>0</v>
      </c>
      <c r="D5" s="18">
        <v>608205</v>
      </c>
      <c r="E5" s="18">
        <f>C5-D5</f>
      </c>
    </row>
    <row r="6" ht="30" customHeight="1">
      <c r="A6" s="27" t="s">
        <v>1282</v>
      </c>
      <c r="B6" s="18">
        <v>1</v>
      </c>
      <c r="C6" s="18">
        <v>0</v>
      </c>
      <c r="D6" s="18">
        <v>430422</v>
      </c>
      <c r="E6" s="18">
        <f>C6-D6</f>
      </c>
    </row>
    <row r="7" ht="30" customHeight="1">
      <c r="A7" s="27" t="s">
        <v>1283</v>
      </c>
      <c r="B7" s="18">
        <v>1</v>
      </c>
      <c r="C7" s="18">
        <v>0</v>
      </c>
      <c r="D7" s="18">
        <v>215160</v>
      </c>
      <c r="E7" s="18">
        <f>C7-D7</f>
      </c>
    </row>
    <row r="8" ht="30" customHeight="1">
      <c r="A8" s="27" t="s">
        <v>1284</v>
      </c>
      <c r="B8" s="18">
        <v>1</v>
      </c>
      <c r="C8" s="18">
        <v>0</v>
      </c>
      <c r="D8" s="18">
        <v>243282</v>
      </c>
      <c r="E8" s="18">
        <f>C8-D8</f>
      </c>
    </row>
    <row r="9" ht="30" customHeight="1">
      <c r="A9" s="27" t="s">
        <v>1285</v>
      </c>
      <c r="B9" s="18">
        <v>1</v>
      </c>
      <c r="C9" s="18">
        <v>0</v>
      </c>
      <c r="D9" s="18">
        <v>656205</v>
      </c>
      <c r="E9" s="18">
        <f>C9-D9</f>
      </c>
    </row>
    <row r="10" ht="30" customHeight="1">
      <c r="A10" s="27" t="s">
        <v>1286</v>
      </c>
      <c r="B10" s="18">
        <v>1</v>
      </c>
      <c r="C10" s="18">
        <v>0</v>
      </c>
      <c r="D10" s="18">
        <v>608205</v>
      </c>
      <c r="E10" s="18">
        <f>C10-D10</f>
      </c>
    </row>
    <row r="11" ht="30" customHeight="1">
      <c r="A11" s="27" t="s">
        <v>1287</v>
      </c>
      <c r="B11" s="18">
        <v>2</v>
      </c>
      <c r="C11" s="18">
        <v>0</v>
      </c>
      <c r="D11" s="18">
        <v>569556</v>
      </c>
      <c r="E11" s="18">
        <f>C11-D11</f>
      </c>
    </row>
    <row r="12" ht="30" customHeight="1">
      <c r="A12" s="27" t="s">
        <v>1288</v>
      </c>
      <c r="B12" s="18"/>
      <c r="C12" s="18">
        <v>0</v>
      </c>
      <c r="D12" s="18">
        <v>107580</v>
      </c>
      <c r="E12" s="18">
        <f>C12-D12</f>
      </c>
    </row>
    <row r="13" ht="30" customHeight="1">
      <c r="A13" s="27" t="s">
        <v>1289</v>
      </c>
      <c r="B13" s="18"/>
      <c r="C13" s="18">
        <v>0</v>
      </c>
      <c r="D13" s="18">
        <v>72984.6</v>
      </c>
      <c r="E13" s="18">
        <f>C13-D13</f>
      </c>
    </row>
    <row r="14" ht="30" customHeight="1">
      <c r="A14" s="27" t="s">
        <v>1290</v>
      </c>
      <c r="B14" s="18">
        <v>1</v>
      </c>
      <c r="C14" s="18">
        <v>0</v>
      </c>
      <c r="D14" s="18">
        <v>215160</v>
      </c>
      <c r="E14" s="18">
        <f>C14-D14</f>
      </c>
    </row>
    <row r="15" ht="30" customHeight="1">
      <c r="A15" s="27" t="s">
        <v>1291</v>
      </c>
      <c r="B15" s="18"/>
      <c r="C15" s="18">
        <v>0</v>
      </c>
      <c r="D15" s="18">
        <v>243282</v>
      </c>
      <c r="E15" s="18">
        <f>C15-D15</f>
      </c>
    </row>
    <row r="16" ht="30" customHeight="1">
      <c r="A16" s="27" t="s">
        <v>1292</v>
      </c>
      <c r="B16" s="18">
        <v>1</v>
      </c>
      <c r="C16" s="18">
        <v>0</v>
      </c>
      <c r="D16" s="18">
        <v>236886</v>
      </c>
      <c r="E16" s="18">
        <f>C16-D16</f>
      </c>
    </row>
    <row r="17" ht="30" customHeight="1">
      <c r="A17" s="27" t="s">
        <v>1293</v>
      </c>
      <c r="B17" s="18">
        <v>2</v>
      </c>
      <c r="C17" s="18">
        <v>0</v>
      </c>
      <c r="D17" s="18">
        <v>566700</v>
      </c>
      <c r="E17" s="18">
        <f>C17-D17</f>
      </c>
    </row>
    <row r="18" ht="30" customHeight="1">
      <c r="A18" s="27" t="s">
        <v>1294</v>
      </c>
      <c r="B18" s="18">
        <v>1</v>
      </c>
      <c r="C18" s="18">
        <v>0</v>
      </c>
      <c r="D18" s="18">
        <v>537900</v>
      </c>
      <c r="E18" s="18">
        <f>C18-D18</f>
      </c>
    </row>
    <row r="19" ht="30" customHeight="1">
      <c r="A19" s="27" t="s">
        <v>1295</v>
      </c>
      <c r="B19" s="18"/>
      <c r="C19" s="18">
        <v>0</v>
      </c>
      <c r="D19" s="18">
        <v>215160</v>
      </c>
      <c r="E19" s="18">
        <f>C19-D19</f>
      </c>
    </row>
    <row r="20" ht="30" customHeight="1">
      <c r="A20" s="27" t="s">
        <v>1296</v>
      </c>
      <c r="B20" s="18"/>
      <c r="C20" s="18">
        <v>0</v>
      </c>
      <c r="D20" s="18">
        <v>187140</v>
      </c>
      <c r="E20" s="18">
        <f>C20-D20</f>
      </c>
    </row>
    <row r="21" ht="30" customHeight="1">
      <c r="A21" s="14" t="s">
        <v>1297</v>
      </c>
      <c r="B21" s="20">
        <v>10</v>
      </c>
      <c r="C21" s="20">
        <v>0</v>
      </c>
      <c r="D21" s="20">
        <v>5592782.74</v>
      </c>
      <c r="E21" s="20">
        <f>C21-D21</f>
      </c>
    </row>
    <row r="22" ht="30" customHeight="1">
      <c r="A22" s="27" t="s">
        <v>1298</v>
      </c>
      <c r="B22" s="18">
        <v>2</v>
      </c>
      <c r="C22" s="18">
        <v>0</v>
      </c>
      <c r="D22" s="18">
        <v>1095996</v>
      </c>
      <c r="E22" s="18">
        <f>C22-D22</f>
      </c>
    </row>
    <row r="23" ht="30" customHeight="1">
      <c r="A23" s="27" t="s">
        <v>1299</v>
      </c>
      <c r="B23" s="18">
        <v>0</v>
      </c>
      <c r="C23" s="18">
        <v>0</v>
      </c>
      <c r="D23" s="18">
        <v>408726</v>
      </c>
      <c r="E23" s="18">
        <f>C23-D23</f>
      </c>
    </row>
    <row r="24" ht="30" customHeight="1">
      <c r="A24" s="27" t="s">
        <v>1300</v>
      </c>
      <c r="B24" s="18">
        <v>2</v>
      </c>
      <c r="C24" s="18">
        <v>0</v>
      </c>
      <c r="D24" s="18">
        <v>1167721.4</v>
      </c>
      <c r="E24" s="18">
        <f>C24-D24</f>
      </c>
    </row>
    <row r="25" ht="30" customHeight="1">
      <c r="A25" s="27" t="s">
        <v>1301</v>
      </c>
      <c r="B25" s="18">
        <v>2</v>
      </c>
      <c r="C25" s="18">
        <v>0</v>
      </c>
      <c r="D25" s="18">
        <v>1062705</v>
      </c>
      <c r="E25" s="18">
        <f>C25-D25</f>
      </c>
    </row>
    <row r="26" ht="30" customHeight="1">
      <c r="A26" s="27" t="s">
        <v>1302</v>
      </c>
      <c r="B26" s="18">
        <v>1</v>
      </c>
      <c r="C26" s="18">
        <v>0</v>
      </c>
      <c r="D26" s="18">
        <v>708282</v>
      </c>
      <c r="E26" s="18">
        <f>C26-D26</f>
      </c>
    </row>
    <row r="27" ht="30" customHeight="1">
      <c r="A27" s="27" t="s">
        <v>1303</v>
      </c>
      <c r="B27" s="18">
        <v>1</v>
      </c>
      <c r="C27" s="18">
        <v>0</v>
      </c>
      <c r="D27" s="18">
        <v>391500</v>
      </c>
      <c r="E27" s="18">
        <f>C27-D27</f>
      </c>
    </row>
    <row r="28" ht="30" customHeight="1">
      <c r="A28" s="27" t="s">
        <v>1304</v>
      </c>
      <c r="B28" s="18">
        <v>1</v>
      </c>
      <c r="C28" s="18">
        <v>0</v>
      </c>
      <c r="D28" s="18">
        <v>408373.34</v>
      </c>
      <c r="E28" s="18">
        <f>C28-D28</f>
      </c>
    </row>
    <row r="29" ht="30" customHeight="1">
      <c r="A29" s="27" t="s">
        <v>1305</v>
      </c>
      <c r="B29" s="18">
        <v>1</v>
      </c>
      <c r="C29" s="18">
        <v>0</v>
      </c>
      <c r="D29" s="18">
        <v>349479</v>
      </c>
      <c r="E29" s="18">
        <f>C29-D29</f>
      </c>
    </row>
    <row r="30" ht="30" customHeight="1">
      <c r="A30" s="14" t="s">
        <v>1306</v>
      </c>
      <c r="B30" s="20">
        <v>97</v>
      </c>
      <c r="C30" s="20">
        <v>0</v>
      </c>
      <c r="D30" s="20">
        <v>82165268.65</v>
      </c>
      <c r="E30" s="20">
        <f>C30-D30</f>
      </c>
    </row>
    <row r="31" ht="30" customHeight="1">
      <c r="A31" s="27" t="s">
        <v>1307</v>
      </c>
      <c r="B31" s="18">
        <v>67</v>
      </c>
      <c r="C31" s="18">
        <v>0</v>
      </c>
      <c r="D31" s="18">
        <v>55949516.31</v>
      </c>
      <c r="E31" s="18">
        <f>C31-D31</f>
      </c>
    </row>
    <row r="32" ht="30" customHeight="1">
      <c r="A32" s="27" t="s">
        <v>1308</v>
      </c>
      <c r="B32" s="18">
        <v>30</v>
      </c>
      <c r="C32" s="18">
        <v>0</v>
      </c>
      <c r="D32" s="18">
        <v>25497203.95</v>
      </c>
      <c r="E32" s="18">
        <f>C32-D32</f>
      </c>
    </row>
    <row r="33" ht="30" customHeight="1">
      <c r="A33" s="27" t="s">
        <v>1309</v>
      </c>
      <c r="B33" s="18"/>
      <c r="C33" s="18">
        <v>0</v>
      </c>
      <c r="D33" s="18">
        <v>0</v>
      </c>
      <c r="E33" s="18">
        <f>C33-D33</f>
      </c>
    </row>
    <row r="34" ht="30" customHeight="1">
      <c r="A34" s="27" t="s">
        <v>1308</v>
      </c>
      <c r="B34" s="18"/>
      <c r="C34" s="18">
        <v>0</v>
      </c>
      <c r="D34" s="18">
        <v>718548.39</v>
      </c>
      <c r="E34" s="18">
        <f>C34-D34</f>
      </c>
    </row>
    <row r="35" ht="30" customHeight="1">
      <c r="A35" s="14" t="s">
        <v>128</v>
      </c>
      <c r="B35" s="20">
        <v>31</v>
      </c>
      <c r="C35" s="20">
        <v>0</v>
      </c>
      <c r="D35" s="20">
        <v>15588342</v>
      </c>
      <c r="E35" s="20">
        <f>C35-D35</f>
      </c>
    </row>
    <row r="36" ht="30" customHeight="1">
      <c r="A36" s="27" t="s">
        <v>1310</v>
      </c>
      <c r="B36" s="18">
        <v>2</v>
      </c>
      <c r="C36" s="18">
        <v>0</v>
      </c>
      <c r="D36" s="18">
        <v>537900</v>
      </c>
      <c r="E36" s="18">
        <f>C36-D36</f>
      </c>
    </row>
    <row r="37" ht="30" customHeight="1">
      <c r="A37" s="27" t="s">
        <v>1311</v>
      </c>
      <c r="B37" s="18">
        <v>5</v>
      </c>
      <c r="C37" s="18">
        <v>0</v>
      </c>
      <c r="D37" s="18">
        <v>2259180</v>
      </c>
      <c r="E37" s="18">
        <f>C37-D37</f>
      </c>
    </row>
    <row r="38" ht="30" customHeight="1">
      <c r="A38" s="27" t="s">
        <v>1312</v>
      </c>
      <c r="B38" s="18">
        <v>1</v>
      </c>
      <c r="C38" s="18">
        <v>0</v>
      </c>
      <c r="D38" s="18">
        <v>484110</v>
      </c>
      <c r="E38" s="18">
        <f>C38-D38</f>
      </c>
    </row>
    <row r="39" ht="30" customHeight="1">
      <c r="A39" s="27" t="s">
        <v>1313</v>
      </c>
      <c r="B39" s="18">
        <v>1</v>
      </c>
      <c r="C39" s="18">
        <v>0</v>
      </c>
      <c r="D39" s="18">
        <v>215160</v>
      </c>
      <c r="E39" s="18">
        <f>C39-D39</f>
      </c>
    </row>
    <row r="40" ht="30" customHeight="1">
      <c r="A40" s="27" t="s">
        <v>1314</v>
      </c>
      <c r="B40" s="18">
        <v>11</v>
      </c>
      <c r="C40" s="18">
        <v>0</v>
      </c>
      <c r="D40" s="18">
        <v>7250892</v>
      </c>
      <c r="E40" s="18">
        <f>C40-D40</f>
      </c>
    </row>
    <row r="41" ht="30" customHeight="1">
      <c r="A41" s="27" t="s">
        <v>1315</v>
      </c>
      <c r="B41" s="18"/>
      <c r="C41" s="18">
        <v>0</v>
      </c>
      <c r="D41" s="18">
        <v>215160</v>
      </c>
      <c r="E41" s="18">
        <f>C41-D41</f>
      </c>
    </row>
    <row r="42" ht="30" customHeight="1">
      <c r="A42" s="27" t="s">
        <v>1316</v>
      </c>
      <c r="B42" s="18">
        <v>0</v>
      </c>
      <c r="C42" s="18">
        <v>0</v>
      </c>
      <c r="D42" s="18">
        <v>215160</v>
      </c>
      <c r="E42" s="18">
        <f>C42-D42</f>
      </c>
    </row>
    <row r="43" ht="30" customHeight="1">
      <c r="A43" s="27" t="s">
        <v>1317</v>
      </c>
      <c r="B43" s="18">
        <v>5</v>
      </c>
      <c r="C43" s="18">
        <v>0</v>
      </c>
      <c r="D43" s="18">
        <v>1075800</v>
      </c>
      <c r="E43" s="18">
        <f>C43-D43</f>
      </c>
    </row>
    <row r="44" ht="30" customHeight="1">
      <c r="A44" s="27" t="s">
        <v>1318</v>
      </c>
      <c r="B44" s="18">
        <v>3</v>
      </c>
      <c r="C44" s="18">
        <v>0</v>
      </c>
      <c r="D44" s="18">
        <v>1075800</v>
      </c>
      <c r="E44" s="18">
        <f>C44-D44</f>
      </c>
    </row>
    <row r="45" ht="30" customHeight="1">
      <c r="A45" s="27" t="s">
        <v>1319</v>
      </c>
      <c r="B45" s="18">
        <v>2</v>
      </c>
      <c r="C45" s="18">
        <v>0</v>
      </c>
      <c r="D45" s="18">
        <v>1398540</v>
      </c>
      <c r="E45" s="18">
        <f>C45-D45</f>
      </c>
    </row>
    <row r="46" ht="30" customHeight="1">
      <c r="A46" s="27" t="s">
        <v>1320</v>
      </c>
      <c r="B46" s="18"/>
      <c r="C46" s="18">
        <v>0</v>
      </c>
      <c r="D46" s="18">
        <v>215160</v>
      </c>
      <c r="E46" s="18">
        <f>C46-D46</f>
      </c>
    </row>
    <row r="47" ht="30" customHeight="1">
      <c r="A47" s="27" t="s">
        <v>1321</v>
      </c>
      <c r="B47" s="18">
        <v>1</v>
      </c>
      <c r="C47" s="18">
        <v>0</v>
      </c>
      <c r="D47" s="18">
        <v>430320</v>
      </c>
      <c r="E47" s="18">
        <f>C47-D47</f>
      </c>
    </row>
    <row r="48" ht="30" customHeight="1">
      <c r="A48" s="27" t="s">
        <v>1322</v>
      </c>
      <c r="B48" s="18"/>
      <c r="C48" s="18">
        <v>0</v>
      </c>
      <c r="D48" s="18">
        <v>215160</v>
      </c>
      <c r="E48" s="18">
        <f>C48-D48</f>
      </c>
    </row>
    <row r="49" ht="30" customHeight="1">
      <c r="A49" s="14" t="s">
        <v>120</v>
      </c>
      <c r="B49" s="20">
        <v>19</v>
      </c>
      <c r="C49" s="20">
        <v>0</v>
      </c>
      <c r="D49" s="20">
        <v>11874500.96</v>
      </c>
      <c r="E49" s="20">
        <f>C49-D49</f>
      </c>
    </row>
    <row r="50" ht="30" customHeight="1">
      <c r="A50" s="27" t="s">
        <v>1323</v>
      </c>
      <c r="B50" s="18">
        <v>2</v>
      </c>
      <c r="C50" s="18">
        <v>0</v>
      </c>
      <c r="D50" s="18">
        <v>430320</v>
      </c>
      <c r="E50" s="18">
        <f>C50-D50</f>
      </c>
    </row>
    <row r="51" ht="30" customHeight="1">
      <c r="A51" s="27" t="s">
        <v>1324</v>
      </c>
      <c r="B51" s="18">
        <v>6</v>
      </c>
      <c r="C51" s="18">
        <v>0</v>
      </c>
      <c r="D51" s="18">
        <v>3598342.01</v>
      </c>
      <c r="E51" s="18">
        <f>C51-D51</f>
      </c>
    </row>
    <row r="52" ht="30" customHeight="1">
      <c r="A52" s="27" t="s">
        <v>1325</v>
      </c>
      <c r="B52" s="18"/>
      <c r="C52" s="18">
        <v>0</v>
      </c>
      <c r="D52" s="18">
        <v>364493.95</v>
      </c>
      <c r="E52" s="18">
        <f>C52-D52</f>
      </c>
    </row>
    <row r="53" ht="30" customHeight="1">
      <c r="A53" s="27" t="s">
        <v>1326</v>
      </c>
      <c r="B53" s="18">
        <v>1</v>
      </c>
      <c r="C53" s="18">
        <v>0</v>
      </c>
      <c r="D53" s="18">
        <v>829868</v>
      </c>
      <c r="E53" s="18">
        <f>C53-D53</f>
      </c>
    </row>
    <row r="54" ht="30" customHeight="1">
      <c r="A54" s="27" t="s">
        <v>1327</v>
      </c>
      <c r="B54" s="18">
        <v>1</v>
      </c>
      <c r="C54" s="18">
        <v>0</v>
      </c>
      <c r="D54" s="18">
        <v>457968</v>
      </c>
      <c r="E54" s="18">
        <f>C54-D54</f>
      </c>
    </row>
    <row r="55" ht="30" customHeight="1">
      <c r="A55" s="27" t="s">
        <v>1328</v>
      </c>
      <c r="B55" s="18">
        <v>1</v>
      </c>
      <c r="C55" s="18">
        <v>0</v>
      </c>
      <c r="D55" s="18">
        <v>335868</v>
      </c>
      <c r="E55" s="18">
        <f>C55-D55</f>
      </c>
    </row>
    <row r="56" ht="30" customHeight="1">
      <c r="A56" s="27" t="s">
        <v>1329</v>
      </c>
      <c r="B56" s="18"/>
      <c r="C56" s="18">
        <v>0</v>
      </c>
      <c r="D56" s="18">
        <v>335868</v>
      </c>
      <c r="E56" s="18">
        <f>C56-D56</f>
      </c>
    </row>
    <row r="57" ht="30" customHeight="1">
      <c r="A57" s="27" t="s">
        <v>1330</v>
      </c>
      <c r="B57" s="18"/>
      <c r="C57" s="18">
        <v>0</v>
      </c>
      <c r="D57" s="18">
        <v>839670</v>
      </c>
      <c r="E57" s="18">
        <f>C57-D57</f>
      </c>
    </row>
    <row r="58" ht="30" customHeight="1">
      <c r="A58" s="27" t="s">
        <v>1331</v>
      </c>
      <c r="B58" s="18"/>
      <c r="C58" s="18">
        <v>0</v>
      </c>
      <c r="D58" s="18">
        <v>107580</v>
      </c>
      <c r="E58" s="18">
        <f>C58-D58</f>
      </c>
    </row>
    <row r="59" ht="30" customHeight="1">
      <c r="A59" s="27" t="s">
        <v>1332</v>
      </c>
      <c r="B59" s="18">
        <v>5</v>
      </c>
      <c r="C59" s="18">
        <v>0</v>
      </c>
      <c r="D59" s="18">
        <v>3594489</v>
      </c>
      <c r="E59" s="18">
        <f>C59-D59</f>
      </c>
    </row>
    <row r="60" ht="30" customHeight="1">
      <c r="A60" s="27" t="s">
        <v>1333</v>
      </c>
      <c r="B60" s="18"/>
      <c r="C60" s="18">
        <v>0</v>
      </c>
      <c r="D60" s="18">
        <v>320034</v>
      </c>
      <c r="E60" s="18">
        <f>C60-D60</f>
      </c>
    </row>
    <row r="61" ht="30" customHeight="1">
      <c r="A61" s="27" t="s">
        <v>1334</v>
      </c>
      <c r="B61" s="18">
        <v>2</v>
      </c>
      <c r="C61" s="18">
        <v>0</v>
      </c>
      <c r="D61" s="18">
        <v>537900</v>
      </c>
      <c r="E61" s="18">
        <f>C61-D61</f>
      </c>
    </row>
    <row r="62" ht="30" customHeight="1">
      <c r="A62" s="27" t="s">
        <v>1329</v>
      </c>
      <c r="B62" s="18">
        <v>1</v>
      </c>
      <c r="C62" s="18">
        <v>0</v>
      </c>
      <c r="D62" s="18">
        <v>122100</v>
      </c>
      <c r="E62" s="18">
        <f>C62-D62</f>
      </c>
    </row>
    <row r="63" ht="30" customHeight="1">
      <c r="A63" s="14" t="s">
        <v>130</v>
      </c>
      <c r="B63" s="20">
        <v>3</v>
      </c>
      <c r="C63" s="20">
        <v>0</v>
      </c>
      <c r="D63" s="20">
        <v>1357700</v>
      </c>
      <c r="E63" s="20">
        <f>C63-D63</f>
      </c>
    </row>
    <row r="64" ht="30" customHeight="1">
      <c r="A64" s="27" t="s">
        <v>1335</v>
      </c>
      <c r="B64" s="18">
        <v>1</v>
      </c>
      <c r="C64" s="18">
        <v>0</v>
      </c>
      <c r="D64" s="18">
        <v>475230</v>
      </c>
      <c r="E64" s="18">
        <f>C64-D64</f>
      </c>
    </row>
    <row r="65" ht="30" customHeight="1">
      <c r="A65" s="27" t="s">
        <v>1336</v>
      </c>
      <c r="B65" s="18">
        <v>2</v>
      </c>
      <c r="C65" s="18">
        <v>0</v>
      </c>
      <c r="D65" s="18">
        <v>882470</v>
      </c>
      <c r="E65" s="18">
        <f>C65-D65</f>
      </c>
    </row>
    <row r="66" ht="30" customHeight="1">
      <c r="A66" s="14" t="s">
        <v>1337</v>
      </c>
      <c r="B66" s="20">
        <v>9</v>
      </c>
      <c r="C66" s="20">
        <v>0</v>
      </c>
      <c r="D66" s="20">
        <v>8050826.44</v>
      </c>
      <c r="E66" s="20">
        <f>C66-D66</f>
      </c>
    </row>
    <row r="67" ht="30" customHeight="1">
      <c r="A67" s="27" t="s">
        <v>1338</v>
      </c>
      <c r="B67" s="18">
        <v>1</v>
      </c>
      <c r="C67" s="18">
        <v>0</v>
      </c>
      <c r="D67" s="18">
        <v>2704319.16</v>
      </c>
      <c r="E67" s="18">
        <f>C67-D67</f>
      </c>
    </row>
    <row r="68" ht="30" customHeight="1">
      <c r="A68" s="27" t="s">
        <v>1339</v>
      </c>
      <c r="B68" s="18">
        <v>1</v>
      </c>
      <c r="C68" s="18">
        <v>0</v>
      </c>
      <c r="D68" s="18">
        <v>787113.6</v>
      </c>
      <c r="E68" s="18">
        <f>C68-D68</f>
      </c>
    </row>
    <row r="69" ht="30" customHeight="1">
      <c r="A69" s="27" t="s">
        <v>1340</v>
      </c>
      <c r="B69" s="18">
        <v>1</v>
      </c>
      <c r="C69" s="18">
        <v>0</v>
      </c>
      <c r="D69" s="18">
        <v>711828</v>
      </c>
      <c r="E69" s="18">
        <f>C69-D69</f>
      </c>
    </row>
    <row r="70" ht="30" customHeight="1">
      <c r="A70" s="27" t="s">
        <v>1341</v>
      </c>
      <c r="B70" s="18">
        <v>1</v>
      </c>
      <c r="C70" s="18">
        <v>0</v>
      </c>
      <c r="D70" s="18">
        <v>1034028</v>
      </c>
      <c r="E70" s="18">
        <f>C70-D70</f>
      </c>
    </row>
    <row r="71" ht="30" customHeight="1">
      <c r="A71" s="27" t="s">
        <v>1342</v>
      </c>
      <c r="B71" s="18">
        <v>1</v>
      </c>
      <c r="C71" s="18">
        <v>0</v>
      </c>
      <c r="D71" s="18">
        <v>711828</v>
      </c>
      <c r="E71" s="18">
        <f>C71-D71</f>
      </c>
    </row>
    <row r="72" ht="30" customHeight="1">
      <c r="A72" s="27" t="s">
        <v>1343</v>
      </c>
      <c r="B72" s="18">
        <v>1</v>
      </c>
      <c r="C72" s="18">
        <v>0</v>
      </c>
      <c r="D72" s="18">
        <v>694668</v>
      </c>
      <c r="E72" s="18">
        <f>C72-D72</f>
      </c>
    </row>
    <row r="73" ht="30" customHeight="1">
      <c r="A73" s="27" t="s">
        <v>1344</v>
      </c>
      <c r="B73" s="18">
        <v>1</v>
      </c>
      <c r="C73" s="18">
        <v>0</v>
      </c>
      <c r="D73" s="18">
        <v>28944.5</v>
      </c>
      <c r="E73" s="18">
        <f>C73-D73</f>
      </c>
    </row>
    <row r="74" ht="30" customHeight="1">
      <c r="A74" s="27" t="s">
        <v>1345</v>
      </c>
      <c r="B74" s="18"/>
      <c r="C74" s="18">
        <v>0</v>
      </c>
      <c r="D74" s="18">
        <v>0</v>
      </c>
      <c r="E74" s="18">
        <f>C74-D74</f>
      </c>
    </row>
    <row r="75" ht="30" customHeight="1">
      <c r="A75" s="27" t="s">
        <v>1346</v>
      </c>
      <c r="B75" s="18">
        <v>1</v>
      </c>
      <c r="C75" s="18">
        <v>0</v>
      </c>
      <c r="D75" s="18">
        <v>683429.18</v>
      </c>
      <c r="E75" s="18">
        <f>C75-D75</f>
      </c>
    </row>
    <row r="76" ht="30" customHeight="1">
      <c r="A76" s="27" t="s">
        <v>1347</v>
      </c>
      <c r="B76" s="18">
        <v>1</v>
      </c>
      <c r="C76" s="18">
        <v>0</v>
      </c>
      <c r="D76" s="18">
        <v>694668</v>
      </c>
      <c r="E76" s="18">
        <f>C76-D76</f>
      </c>
    </row>
  </sheetData>
  <sheetProtection password="9E1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1348</v>
      </c>
      <c r="B2" s="1"/>
      <c r="C2" s="1"/>
      <c r="D2" s="1"/>
    </row>
    <row r="3" ht="20" customHeight="1">
</row>
    <row r="4" ht="30" customHeight="1">
      <c r="A4" s="8" t="s">
        <v>1349</v>
      </c>
      <c r="B4" s="8"/>
      <c r="C4" s="8"/>
      <c r="D4" s="8"/>
    </row>
    <row r="5" ht="30" customHeight="1">
      <c r="A5" s="3" t="s">
        <v>1350</v>
      </c>
      <c r="B5" s="3" t="s">
        <v>1351</v>
      </c>
      <c r="C5" s="3" t="s">
        <v>1352</v>
      </c>
      <c r="D5" s="3" t="s">
        <v>1353</v>
      </c>
    </row>
    <row r="6" ht="20" customHeight="1">
      <c r="A6" s="10" t="s">
        <v>1354</v>
      </c>
      <c r="B6" s="10"/>
      <c r="C6" s="10"/>
      <c r="D6" s="10"/>
    </row>
  </sheetData>
  <sheetProtection password="9E13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1355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1356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1357</v>
      </c>
      <c r="B4" s="12"/>
      <c r="C4" s="12"/>
      <c r="D4" s="12" t="s">
        <v>1267</v>
      </c>
      <c r="E4" s="12"/>
      <c r="F4" s="12"/>
      <c r="G4" s="12"/>
      <c r="H4" s="12"/>
      <c r="I4" s="12"/>
    </row>
    <row r="5" ht="20" customHeight="1">
      <c r="A5" s="10" t="s">
        <v>1358</v>
      </c>
      <c r="B5" s="10" t="s">
        <v>1359</v>
      </c>
      <c r="C5" s="10" t="s">
        <v>1360</v>
      </c>
      <c r="D5" s="10" t="s">
        <v>1361</v>
      </c>
      <c r="E5" s="10" t="s">
        <v>1362</v>
      </c>
      <c r="F5" s="10" t="s">
        <v>1363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1364</v>
      </c>
      <c r="G6" s="10" t="s">
        <v>1365</v>
      </c>
      <c r="H6" s="10" t="s">
        <v>1366</v>
      </c>
      <c r="I6" s="10" t="s">
        <v>1367</v>
      </c>
    </row>
    <row r="7">
      <c r="A7" s="10" t="s">
        <v>108</v>
      </c>
      <c r="B7" s="10" t="s">
        <v>383</v>
      </c>
      <c r="C7" s="11" t="s">
        <v>1368</v>
      </c>
      <c r="D7" s="11" t="s">
        <v>1369</v>
      </c>
      <c r="E7" s="10" t="s">
        <v>1370</v>
      </c>
      <c r="F7" s="18">
        <v>0</v>
      </c>
      <c r="G7" s="18">
        <v>418584.62</v>
      </c>
      <c r="H7" s="18">
        <v>418584.62</v>
      </c>
      <c r="I7" s="11" t="s">
        <v>1371</v>
      </c>
    </row>
    <row r="8">
      <c r="A8" s="10" t="s">
        <v>108</v>
      </c>
      <c r="B8" s="10" t="s">
        <v>383</v>
      </c>
      <c r="C8" s="11" t="s">
        <v>1372</v>
      </c>
      <c r="D8" s="11" t="s">
        <v>1369</v>
      </c>
      <c r="E8" s="10" t="s">
        <v>1370</v>
      </c>
      <c r="F8" s="18">
        <v>0</v>
      </c>
      <c r="G8" s="18">
        <v>3358224.65</v>
      </c>
      <c r="H8" s="18">
        <v>3358224.65</v>
      </c>
      <c r="I8" s="11" t="s">
        <v>1371</v>
      </c>
    </row>
    <row r="9">
      <c r="A9" s="10" t="s">
        <v>108</v>
      </c>
      <c r="B9" s="10" t="s">
        <v>383</v>
      </c>
      <c r="C9" s="11" t="s">
        <v>1373</v>
      </c>
      <c r="D9" s="11" t="s">
        <v>1369</v>
      </c>
      <c r="E9" s="10" t="s">
        <v>1370</v>
      </c>
      <c r="F9" s="18">
        <v>0</v>
      </c>
      <c r="G9" s="18">
        <v>3508975.42</v>
      </c>
      <c r="H9" s="18">
        <v>3508975.42</v>
      </c>
      <c r="I9" s="11" t="s">
        <v>1371</v>
      </c>
    </row>
    <row r="10">
      <c r="A10" s="10" t="s">
        <v>108</v>
      </c>
      <c r="B10" s="10" t="s">
        <v>383</v>
      </c>
      <c r="C10" s="11" t="s">
        <v>1374</v>
      </c>
      <c r="D10" s="11" t="s">
        <v>1369</v>
      </c>
      <c r="E10" s="10" t="s">
        <v>1370</v>
      </c>
      <c r="F10" s="18">
        <v>75324920.26</v>
      </c>
      <c r="G10" s="18">
        <v>1814192.27</v>
      </c>
      <c r="H10" s="18">
        <v>-73510727.99</v>
      </c>
      <c r="I10" s="11" t="s">
        <v>1371</v>
      </c>
    </row>
    <row r="11">
      <c r="A11" s="10" t="s">
        <v>108</v>
      </c>
      <c r="B11" s="10" t="s">
        <v>383</v>
      </c>
      <c r="C11" s="11" t="s">
        <v>1375</v>
      </c>
      <c r="D11" s="11" t="s">
        <v>1369</v>
      </c>
      <c r="E11" s="10" t="s">
        <v>1370</v>
      </c>
      <c r="F11" s="18">
        <v>0</v>
      </c>
      <c r="G11" s="18">
        <v>3968000.75</v>
      </c>
      <c r="H11" s="18">
        <v>3968000.75</v>
      </c>
      <c r="I11" s="11" t="s">
        <v>1371</v>
      </c>
    </row>
    <row r="12">
      <c r="A12" s="10" t="s">
        <v>108</v>
      </c>
      <c r="B12" s="10" t="s">
        <v>383</v>
      </c>
      <c r="C12" s="11" t="s">
        <v>1376</v>
      </c>
      <c r="D12" s="11" t="s">
        <v>1369</v>
      </c>
      <c r="E12" s="10" t="s">
        <v>1370</v>
      </c>
      <c r="F12" s="18">
        <v>0</v>
      </c>
      <c r="G12" s="18">
        <v>4966950.5</v>
      </c>
      <c r="H12" s="18">
        <v>4966950.5</v>
      </c>
      <c r="I12" s="11" t="s">
        <v>1371</v>
      </c>
    </row>
    <row r="13">
      <c r="A13" s="10" t="s">
        <v>108</v>
      </c>
      <c r="B13" s="10" t="s">
        <v>383</v>
      </c>
      <c r="C13" s="11" t="s">
        <v>1377</v>
      </c>
      <c r="D13" s="11" t="s">
        <v>1369</v>
      </c>
      <c r="E13" s="10" t="s">
        <v>1370</v>
      </c>
      <c r="F13" s="18">
        <v>0</v>
      </c>
      <c r="G13" s="18">
        <v>3534100.55</v>
      </c>
      <c r="H13" s="18">
        <v>3534100.55</v>
      </c>
      <c r="I13" s="11" t="s">
        <v>1371</v>
      </c>
    </row>
    <row r="14">
      <c r="A14" s="10" t="s">
        <v>108</v>
      </c>
      <c r="B14" s="10" t="s">
        <v>383</v>
      </c>
      <c r="C14" s="11" t="s">
        <v>1378</v>
      </c>
      <c r="D14" s="11" t="s">
        <v>1369</v>
      </c>
      <c r="E14" s="10" t="s">
        <v>1370</v>
      </c>
      <c r="F14" s="18">
        <v>0</v>
      </c>
      <c r="G14" s="18">
        <v>182178.37</v>
      </c>
      <c r="H14" s="18">
        <v>182178.37</v>
      </c>
      <c r="I14" s="11" t="s">
        <v>1371</v>
      </c>
    </row>
    <row r="15">
      <c r="A15" s="10" t="s">
        <v>108</v>
      </c>
      <c r="B15" s="10" t="s">
        <v>383</v>
      </c>
      <c r="C15" s="11" t="s">
        <v>1379</v>
      </c>
      <c r="D15" s="11" t="s">
        <v>1369</v>
      </c>
      <c r="E15" s="10" t="s">
        <v>1370</v>
      </c>
      <c r="F15" s="18">
        <v>0</v>
      </c>
      <c r="G15" s="18">
        <v>220229.05</v>
      </c>
      <c r="H15" s="18">
        <v>220229.05</v>
      </c>
      <c r="I15" s="11" t="s">
        <v>1371</v>
      </c>
    </row>
    <row r="16">
      <c r="A16" s="10" t="s">
        <v>108</v>
      </c>
      <c r="B16" s="10" t="s">
        <v>383</v>
      </c>
      <c r="C16" s="11" t="s">
        <v>1380</v>
      </c>
      <c r="D16" s="11" t="s">
        <v>1369</v>
      </c>
      <c r="E16" s="10" t="s">
        <v>1370</v>
      </c>
      <c r="F16" s="18">
        <v>0</v>
      </c>
      <c r="G16" s="18">
        <v>2076843.11</v>
      </c>
      <c r="H16" s="18">
        <v>2076843.11</v>
      </c>
      <c r="I16" s="11" t="s">
        <v>1371</v>
      </c>
    </row>
    <row r="17">
      <c r="A17" s="10" t="s">
        <v>108</v>
      </c>
      <c r="B17" s="10" t="s">
        <v>383</v>
      </c>
      <c r="C17" s="11" t="s">
        <v>1381</v>
      </c>
      <c r="D17" s="11" t="s">
        <v>1369</v>
      </c>
      <c r="E17" s="10" t="s">
        <v>1370</v>
      </c>
      <c r="F17" s="18">
        <v>0</v>
      </c>
      <c r="G17" s="18">
        <v>4740106.71</v>
      </c>
      <c r="H17" s="18">
        <v>4740106.71</v>
      </c>
      <c r="I17" s="11" t="s">
        <v>1371</v>
      </c>
    </row>
    <row r="18">
      <c r="A18" s="10" t="s">
        <v>108</v>
      </c>
      <c r="B18" s="10" t="s">
        <v>383</v>
      </c>
      <c r="C18" s="11" t="s">
        <v>1382</v>
      </c>
      <c r="D18" s="11" t="s">
        <v>1369</v>
      </c>
      <c r="E18" s="10" t="s">
        <v>1370</v>
      </c>
      <c r="F18" s="18">
        <v>0</v>
      </c>
      <c r="G18" s="18">
        <v>3852687.17</v>
      </c>
      <c r="H18" s="18">
        <v>3852687.17</v>
      </c>
      <c r="I18" s="11" t="s">
        <v>1371</v>
      </c>
    </row>
    <row r="19">
      <c r="A19" s="10" t="s">
        <v>108</v>
      </c>
      <c r="B19" s="10" t="s">
        <v>383</v>
      </c>
      <c r="C19" s="11" t="s">
        <v>1383</v>
      </c>
      <c r="D19" s="11" t="s">
        <v>1369</v>
      </c>
      <c r="E19" s="10" t="s">
        <v>1370</v>
      </c>
      <c r="F19" s="18">
        <v>0</v>
      </c>
      <c r="G19" s="18">
        <v>4029469.31</v>
      </c>
      <c r="H19" s="18">
        <v>4029469.31</v>
      </c>
      <c r="I19" s="11" t="s">
        <v>1371</v>
      </c>
    </row>
    <row r="20">
      <c r="A20" s="10" t="s">
        <v>108</v>
      </c>
      <c r="B20" s="10" t="s">
        <v>383</v>
      </c>
      <c r="C20" s="11" t="s">
        <v>1384</v>
      </c>
      <c r="D20" s="11" t="s">
        <v>1369</v>
      </c>
      <c r="E20" s="10" t="s">
        <v>1370</v>
      </c>
      <c r="F20" s="18">
        <v>0</v>
      </c>
      <c r="G20" s="18">
        <v>2369818.06</v>
      </c>
      <c r="H20" s="18">
        <v>2369818.06</v>
      </c>
      <c r="I20" s="11" t="s">
        <v>1371</v>
      </c>
    </row>
    <row r="21">
      <c r="A21" s="10" t="s">
        <v>108</v>
      </c>
      <c r="B21" s="10" t="s">
        <v>383</v>
      </c>
      <c r="C21" s="11" t="s">
        <v>1385</v>
      </c>
      <c r="D21" s="11" t="s">
        <v>1369</v>
      </c>
      <c r="E21" s="10" t="s">
        <v>1370</v>
      </c>
      <c r="F21" s="18">
        <v>0</v>
      </c>
      <c r="G21" s="18">
        <v>1683383.6</v>
      </c>
      <c r="H21" s="18">
        <v>1683383.6</v>
      </c>
      <c r="I21" s="11" t="s">
        <v>1371</v>
      </c>
    </row>
    <row r="22">
      <c r="A22" s="10" t="s">
        <v>108</v>
      </c>
      <c r="B22" s="10" t="s">
        <v>383</v>
      </c>
      <c r="C22" s="11" t="s">
        <v>1386</v>
      </c>
      <c r="D22" s="11" t="s">
        <v>1369</v>
      </c>
      <c r="E22" s="10" t="s">
        <v>1370</v>
      </c>
      <c r="F22" s="18">
        <v>0</v>
      </c>
      <c r="G22" s="18">
        <v>1649715.92</v>
      </c>
      <c r="H22" s="18">
        <v>1649715.92</v>
      </c>
      <c r="I22" s="11" t="s">
        <v>1371</v>
      </c>
    </row>
    <row r="23">
      <c r="A23" s="10" t="s">
        <v>108</v>
      </c>
      <c r="B23" s="10" t="s">
        <v>383</v>
      </c>
      <c r="C23" s="11" t="s">
        <v>1387</v>
      </c>
      <c r="D23" s="11" t="s">
        <v>1369</v>
      </c>
      <c r="E23" s="10" t="s">
        <v>1370</v>
      </c>
      <c r="F23" s="18">
        <v>0</v>
      </c>
      <c r="G23" s="18">
        <v>1859259.49</v>
      </c>
      <c r="H23" s="18">
        <v>1859259.49</v>
      </c>
      <c r="I23" s="11" t="s">
        <v>1371</v>
      </c>
    </row>
    <row r="24">
      <c r="A24" s="10" t="s">
        <v>108</v>
      </c>
      <c r="B24" s="10" t="s">
        <v>383</v>
      </c>
      <c r="C24" s="11" t="s">
        <v>1388</v>
      </c>
      <c r="D24" s="11" t="s">
        <v>1369</v>
      </c>
      <c r="E24" s="10" t="s">
        <v>1370</v>
      </c>
      <c r="F24" s="18">
        <v>0</v>
      </c>
      <c r="G24" s="18">
        <v>6432076.17</v>
      </c>
      <c r="H24" s="18">
        <v>6432076.17</v>
      </c>
      <c r="I24" s="11" t="s">
        <v>1371</v>
      </c>
    </row>
    <row r="25">
      <c r="A25" s="10" t="s">
        <v>108</v>
      </c>
      <c r="B25" s="10" t="s">
        <v>383</v>
      </c>
      <c r="C25" s="11" t="s">
        <v>1389</v>
      </c>
      <c r="D25" s="11" t="s">
        <v>1369</v>
      </c>
      <c r="E25" s="10" t="s">
        <v>1370</v>
      </c>
      <c r="F25" s="18">
        <v>0</v>
      </c>
      <c r="G25" s="18">
        <v>3534100.55</v>
      </c>
      <c r="H25" s="18">
        <v>3534100.55</v>
      </c>
      <c r="I25" s="11" t="s">
        <v>1371</v>
      </c>
    </row>
    <row r="26">
      <c r="A26" s="10" t="s">
        <v>108</v>
      </c>
      <c r="B26" s="10" t="s">
        <v>383</v>
      </c>
      <c r="C26" s="11" t="s">
        <v>1390</v>
      </c>
      <c r="D26" s="11" t="s">
        <v>1369</v>
      </c>
      <c r="E26" s="10" t="s">
        <v>1370</v>
      </c>
      <c r="F26" s="18">
        <v>0</v>
      </c>
      <c r="G26" s="18">
        <v>6037442.42</v>
      </c>
      <c r="H26" s="18">
        <v>6037442.42</v>
      </c>
      <c r="I26" s="11" t="s">
        <v>1371</v>
      </c>
    </row>
    <row r="27">
      <c r="A27" s="10" t="s">
        <v>108</v>
      </c>
      <c r="B27" s="10" t="s">
        <v>383</v>
      </c>
      <c r="C27" s="11" t="s">
        <v>1391</v>
      </c>
      <c r="D27" s="11" t="s">
        <v>1369</v>
      </c>
      <c r="E27" s="10" t="s">
        <v>1370</v>
      </c>
      <c r="F27" s="18">
        <v>0</v>
      </c>
      <c r="G27" s="18">
        <v>2989890.27</v>
      </c>
      <c r="H27" s="18">
        <v>2989890.27</v>
      </c>
      <c r="I27" s="11" t="s">
        <v>1371</v>
      </c>
    </row>
    <row r="28">
      <c r="A28" s="10" t="s">
        <v>108</v>
      </c>
      <c r="B28" s="10" t="s">
        <v>383</v>
      </c>
      <c r="C28" s="11" t="s">
        <v>1392</v>
      </c>
      <c r="D28" s="11" t="s">
        <v>1369</v>
      </c>
      <c r="E28" s="10" t="s">
        <v>1370</v>
      </c>
      <c r="F28" s="18">
        <v>0</v>
      </c>
      <c r="G28" s="18">
        <v>4086853.37</v>
      </c>
      <c r="H28" s="18">
        <v>4086853.37</v>
      </c>
      <c r="I28" s="11" t="s">
        <v>1371</v>
      </c>
    </row>
    <row r="29">
      <c r="A29" s="10" t="s">
        <v>108</v>
      </c>
      <c r="B29" s="10" t="s">
        <v>383</v>
      </c>
      <c r="C29" s="11" t="s">
        <v>1393</v>
      </c>
      <c r="D29" s="11" t="s">
        <v>1369</v>
      </c>
      <c r="E29" s="10" t="s">
        <v>1370</v>
      </c>
      <c r="F29" s="18">
        <v>0</v>
      </c>
      <c r="G29" s="18">
        <v>2076843.11</v>
      </c>
      <c r="H29" s="18">
        <v>2076843.11</v>
      </c>
      <c r="I29" s="11" t="s">
        <v>1371</v>
      </c>
    </row>
    <row r="30">
      <c r="A30" s="10" t="s">
        <v>108</v>
      </c>
      <c r="B30" s="10" t="s">
        <v>383</v>
      </c>
      <c r="C30" s="11" t="s">
        <v>1394</v>
      </c>
      <c r="D30" s="11" t="s">
        <v>1369</v>
      </c>
      <c r="E30" s="10" t="s">
        <v>1370</v>
      </c>
      <c r="F30" s="18">
        <v>0</v>
      </c>
      <c r="G30" s="18">
        <v>5934994.82</v>
      </c>
      <c r="H30" s="18">
        <v>5934994.82</v>
      </c>
      <c r="I30" s="11" t="s">
        <v>1371</v>
      </c>
    </row>
    <row r="31">
      <c r="A31" s="10" t="s">
        <v>108</v>
      </c>
      <c r="B31" s="10" t="s">
        <v>483</v>
      </c>
      <c r="C31" s="11" t="s">
        <v>1391</v>
      </c>
      <c r="D31" s="11" t="s">
        <v>1395</v>
      </c>
      <c r="E31" s="10" t="s">
        <v>1370</v>
      </c>
      <c r="F31" s="18">
        <v>0</v>
      </c>
      <c r="G31" s="18">
        <v>207579.09</v>
      </c>
      <c r="H31" s="18">
        <v>207579.09</v>
      </c>
      <c r="I31" s="11" t="s">
        <v>1371</v>
      </c>
    </row>
    <row r="32">
      <c r="A32" s="10" t="s">
        <v>108</v>
      </c>
      <c r="B32" s="10" t="s">
        <v>483</v>
      </c>
      <c r="C32" s="11" t="s">
        <v>1389</v>
      </c>
      <c r="D32" s="11" t="s">
        <v>1395</v>
      </c>
      <c r="E32" s="10" t="s">
        <v>1370</v>
      </c>
      <c r="F32" s="18">
        <v>0</v>
      </c>
      <c r="G32" s="18">
        <v>245361.98</v>
      </c>
      <c r="H32" s="18">
        <v>245361.98</v>
      </c>
      <c r="I32" s="11" t="s">
        <v>1371</v>
      </c>
    </row>
    <row r="33">
      <c r="A33" s="10" t="s">
        <v>108</v>
      </c>
      <c r="B33" s="10" t="s">
        <v>483</v>
      </c>
      <c r="C33" s="11" t="s">
        <v>1386</v>
      </c>
      <c r="D33" s="11" t="s">
        <v>1395</v>
      </c>
      <c r="E33" s="10" t="s">
        <v>1370</v>
      </c>
      <c r="F33" s="18">
        <v>0</v>
      </c>
      <c r="G33" s="18">
        <v>114534.82</v>
      </c>
      <c r="H33" s="18">
        <v>114534.82</v>
      </c>
      <c r="I33" s="11" t="s">
        <v>1371</v>
      </c>
    </row>
    <row r="34">
      <c r="A34" s="10" t="s">
        <v>108</v>
      </c>
      <c r="B34" s="10" t="s">
        <v>483</v>
      </c>
      <c r="C34" s="11" t="s">
        <v>1384</v>
      </c>
      <c r="D34" s="11" t="s">
        <v>1395</v>
      </c>
      <c r="E34" s="10" t="s">
        <v>1370</v>
      </c>
      <c r="F34" s="18">
        <v>0</v>
      </c>
      <c r="G34" s="18">
        <v>164529.34</v>
      </c>
      <c r="H34" s="18">
        <v>164529.34</v>
      </c>
      <c r="I34" s="11" t="s">
        <v>1371</v>
      </c>
    </row>
    <row r="35">
      <c r="A35" s="10" t="s">
        <v>108</v>
      </c>
      <c r="B35" s="10" t="s">
        <v>483</v>
      </c>
      <c r="C35" s="11" t="s">
        <v>1387</v>
      </c>
      <c r="D35" s="11" t="s">
        <v>1395</v>
      </c>
      <c r="E35" s="10" t="s">
        <v>1370</v>
      </c>
      <c r="F35" s="18">
        <v>0</v>
      </c>
      <c r="G35" s="18">
        <v>129082.8</v>
      </c>
      <c r="H35" s="18">
        <v>129082.8</v>
      </c>
      <c r="I35" s="11" t="s">
        <v>1371</v>
      </c>
    </row>
    <row r="36">
      <c r="A36" s="10" t="s">
        <v>108</v>
      </c>
      <c r="B36" s="10" t="s">
        <v>483</v>
      </c>
      <c r="C36" s="11" t="s">
        <v>1393</v>
      </c>
      <c r="D36" s="11" t="s">
        <v>1395</v>
      </c>
      <c r="E36" s="10" t="s">
        <v>1370</v>
      </c>
      <c r="F36" s="18">
        <v>0</v>
      </c>
      <c r="G36" s="18">
        <v>144188.97</v>
      </c>
      <c r="H36" s="18">
        <v>144188.97</v>
      </c>
      <c r="I36" s="11" t="s">
        <v>1371</v>
      </c>
    </row>
    <row r="37">
      <c r="A37" s="10" t="s">
        <v>108</v>
      </c>
      <c r="B37" s="10" t="s">
        <v>483</v>
      </c>
      <c r="C37" s="11" t="s">
        <v>1383</v>
      </c>
      <c r="D37" s="11" t="s">
        <v>1395</v>
      </c>
      <c r="E37" s="10" t="s">
        <v>1370</v>
      </c>
      <c r="F37" s="18">
        <v>0</v>
      </c>
      <c r="G37" s="18">
        <v>279753.94</v>
      </c>
      <c r="H37" s="18">
        <v>279753.94</v>
      </c>
      <c r="I37" s="11" t="s">
        <v>1371</v>
      </c>
    </row>
    <row r="38">
      <c r="A38" s="10" t="s">
        <v>108</v>
      </c>
      <c r="B38" s="10" t="s">
        <v>483</v>
      </c>
      <c r="C38" s="11" t="s">
        <v>1380</v>
      </c>
      <c r="D38" s="11" t="s">
        <v>1395</v>
      </c>
      <c r="E38" s="10" t="s">
        <v>1370</v>
      </c>
      <c r="F38" s="18">
        <v>0</v>
      </c>
      <c r="G38" s="18">
        <v>144188.97</v>
      </c>
      <c r="H38" s="18">
        <v>144188.97</v>
      </c>
      <c r="I38" s="11" t="s">
        <v>1371</v>
      </c>
    </row>
    <row r="39">
      <c r="A39" s="10" t="s">
        <v>108</v>
      </c>
      <c r="B39" s="10" t="s">
        <v>483</v>
      </c>
      <c r="C39" s="11" t="s">
        <v>1377</v>
      </c>
      <c r="D39" s="11" t="s">
        <v>1395</v>
      </c>
      <c r="E39" s="10" t="s">
        <v>1370</v>
      </c>
      <c r="F39" s="18">
        <v>0</v>
      </c>
      <c r="G39" s="18">
        <v>245361.98</v>
      </c>
      <c r="H39" s="18">
        <v>245361.98</v>
      </c>
      <c r="I39" s="11" t="s">
        <v>1371</v>
      </c>
    </row>
    <row r="40">
      <c r="A40" s="10" t="s">
        <v>108</v>
      </c>
      <c r="B40" s="10" t="s">
        <v>483</v>
      </c>
      <c r="C40" s="11" t="s">
        <v>1378</v>
      </c>
      <c r="D40" s="11" t="s">
        <v>1395</v>
      </c>
      <c r="E40" s="10" t="s">
        <v>1370</v>
      </c>
      <c r="F40" s="18">
        <v>0</v>
      </c>
      <c r="G40" s="18">
        <v>12648.1</v>
      </c>
      <c r="H40" s="18">
        <v>12648.1</v>
      </c>
      <c r="I40" s="11" t="s">
        <v>1371</v>
      </c>
    </row>
    <row r="41">
      <c r="A41" s="10" t="s">
        <v>108</v>
      </c>
      <c r="B41" s="10" t="s">
        <v>483</v>
      </c>
      <c r="C41" s="11" t="s">
        <v>1379</v>
      </c>
      <c r="D41" s="11" t="s">
        <v>1395</v>
      </c>
      <c r="E41" s="10" t="s">
        <v>1370</v>
      </c>
      <c r="F41" s="18">
        <v>0</v>
      </c>
      <c r="G41" s="18">
        <v>15289.84</v>
      </c>
      <c r="H41" s="18">
        <v>15289.84</v>
      </c>
      <c r="I41" s="11" t="s">
        <v>1371</v>
      </c>
    </row>
    <row r="42">
      <c r="A42" s="10" t="s">
        <v>108</v>
      </c>
      <c r="B42" s="10" t="s">
        <v>483</v>
      </c>
      <c r="C42" s="11" t="s">
        <v>1388</v>
      </c>
      <c r="D42" s="11" t="s">
        <v>1395</v>
      </c>
      <c r="E42" s="10" t="s">
        <v>1370</v>
      </c>
      <c r="F42" s="18">
        <v>0</v>
      </c>
      <c r="G42" s="18">
        <v>446559.71</v>
      </c>
      <c r="H42" s="18">
        <v>446559.71</v>
      </c>
      <c r="I42" s="11" t="s">
        <v>1371</v>
      </c>
    </row>
    <row r="43">
      <c r="A43" s="10" t="s">
        <v>108</v>
      </c>
      <c r="B43" s="10" t="s">
        <v>483</v>
      </c>
      <c r="C43" s="11" t="s">
        <v>1390</v>
      </c>
      <c r="D43" s="11" t="s">
        <v>1395</v>
      </c>
      <c r="E43" s="10" t="s">
        <v>1370</v>
      </c>
      <c r="F43" s="18">
        <v>0</v>
      </c>
      <c r="G43" s="18">
        <v>419161.48</v>
      </c>
      <c r="H43" s="18">
        <v>419161.48</v>
      </c>
      <c r="I43" s="11" t="s">
        <v>1371</v>
      </c>
    </row>
    <row r="44">
      <c r="A44" s="10" t="s">
        <v>108</v>
      </c>
      <c r="B44" s="10" t="s">
        <v>483</v>
      </c>
      <c r="C44" s="11" t="s">
        <v>1368</v>
      </c>
      <c r="D44" s="11" t="s">
        <v>1395</v>
      </c>
      <c r="E44" s="10" t="s">
        <v>1370</v>
      </c>
      <c r="F44" s="18">
        <v>0</v>
      </c>
      <c r="G44" s="18">
        <v>29061.05</v>
      </c>
      <c r="H44" s="18">
        <v>29061.05</v>
      </c>
      <c r="I44" s="11" t="s">
        <v>1371</v>
      </c>
    </row>
    <row r="45">
      <c r="A45" s="10" t="s">
        <v>108</v>
      </c>
      <c r="B45" s="10" t="s">
        <v>483</v>
      </c>
      <c r="C45" s="11" t="s">
        <v>1376</v>
      </c>
      <c r="D45" s="11" t="s">
        <v>1395</v>
      </c>
      <c r="E45" s="10" t="s">
        <v>1370</v>
      </c>
      <c r="F45" s="18">
        <v>0</v>
      </c>
      <c r="G45" s="18">
        <v>344840.44</v>
      </c>
      <c r="H45" s="18">
        <v>344840.44</v>
      </c>
      <c r="I45" s="11" t="s">
        <v>1371</v>
      </c>
    </row>
    <row r="46">
      <c r="A46" s="10" t="s">
        <v>108</v>
      </c>
      <c r="B46" s="10" t="s">
        <v>483</v>
      </c>
      <c r="C46" s="11" t="s">
        <v>1373</v>
      </c>
      <c r="D46" s="11" t="s">
        <v>1395</v>
      </c>
      <c r="E46" s="10" t="s">
        <v>1370</v>
      </c>
      <c r="F46" s="18">
        <v>0</v>
      </c>
      <c r="G46" s="18">
        <v>243617.61</v>
      </c>
      <c r="H46" s="18">
        <v>243617.61</v>
      </c>
      <c r="I46" s="11" t="s">
        <v>1371</v>
      </c>
    </row>
    <row r="47">
      <c r="A47" s="10" t="s">
        <v>108</v>
      </c>
      <c r="B47" s="10" t="s">
        <v>483</v>
      </c>
      <c r="C47" s="11" t="s">
        <v>1385</v>
      </c>
      <c r="D47" s="11" t="s">
        <v>1395</v>
      </c>
      <c r="E47" s="10" t="s">
        <v>1370</v>
      </c>
      <c r="F47" s="18">
        <v>0</v>
      </c>
      <c r="G47" s="18">
        <v>116872.26</v>
      </c>
      <c r="H47" s="18">
        <v>116872.26</v>
      </c>
      <c r="I47" s="11" t="s">
        <v>1371</v>
      </c>
    </row>
    <row r="48">
      <c r="A48" s="10" t="s">
        <v>108</v>
      </c>
      <c r="B48" s="10" t="s">
        <v>483</v>
      </c>
      <c r="C48" s="11" t="s">
        <v>1382</v>
      </c>
      <c r="D48" s="11" t="s">
        <v>1395</v>
      </c>
      <c r="E48" s="10" t="s">
        <v>1370</v>
      </c>
      <c r="F48" s="18">
        <v>0</v>
      </c>
      <c r="G48" s="18">
        <v>267480.49</v>
      </c>
      <c r="H48" s="18">
        <v>267480.49</v>
      </c>
      <c r="I48" s="11" t="s">
        <v>1371</v>
      </c>
    </row>
    <row r="49">
      <c r="A49" s="10" t="s">
        <v>108</v>
      </c>
      <c r="B49" s="10" t="s">
        <v>483</v>
      </c>
      <c r="C49" s="11" t="s">
        <v>1374</v>
      </c>
      <c r="D49" s="11" t="s">
        <v>1395</v>
      </c>
      <c r="E49" s="10" t="s">
        <v>1370</v>
      </c>
      <c r="F49" s="18">
        <v>5229582.74</v>
      </c>
      <c r="G49" s="18">
        <v>125953.92</v>
      </c>
      <c r="H49" s="18">
        <v>-5103628.82</v>
      </c>
      <c r="I49" s="11" t="s">
        <v>1371</v>
      </c>
    </row>
    <row r="50">
      <c r="A50" s="10" t="s">
        <v>108</v>
      </c>
      <c r="B50" s="10" t="s">
        <v>483</v>
      </c>
      <c r="C50" s="11" t="s">
        <v>1392</v>
      </c>
      <c r="D50" s="11" t="s">
        <v>1395</v>
      </c>
      <c r="E50" s="10" t="s">
        <v>1370</v>
      </c>
      <c r="F50" s="18">
        <v>0</v>
      </c>
      <c r="G50" s="18">
        <v>283737.94</v>
      </c>
      <c r="H50" s="18">
        <v>283737.94</v>
      </c>
      <c r="I50" s="11" t="s">
        <v>1371</v>
      </c>
    </row>
    <row r="51">
      <c r="A51" s="10" t="s">
        <v>108</v>
      </c>
      <c r="B51" s="10" t="s">
        <v>483</v>
      </c>
      <c r="C51" s="11" t="s">
        <v>1394</v>
      </c>
      <c r="D51" s="11" t="s">
        <v>1395</v>
      </c>
      <c r="E51" s="10" t="s">
        <v>1370</v>
      </c>
      <c r="F51" s="18">
        <v>0</v>
      </c>
      <c r="G51" s="18">
        <v>412048.85</v>
      </c>
      <c r="H51" s="18">
        <v>412048.85</v>
      </c>
      <c r="I51" s="11" t="s">
        <v>1371</v>
      </c>
    </row>
    <row r="52">
      <c r="A52" s="10" t="s">
        <v>108</v>
      </c>
      <c r="B52" s="10" t="s">
        <v>483</v>
      </c>
      <c r="C52" s="11" t="s">
        <v>1375</v>
      </c>
      <c r="D52" s="11" t="s">
        <v>1395</v>
      </c>
      <c r="E52" s="10" t="s">
        <v>1370</v>
      </c>
      <c r="F52" s="18">
        <v>0</v>
      </c>
      <c r="G52" s="18">
        <v>275486.36</v>
      </c>
      <c r="H52" s="18">
        <v>275486.36</v>
      </c>
      <c r="I52" s="11" t="s">
        <v>1371</v>
      </c>
    </row>
    <row r="53">
      <c r="A53" s="10" t="s">
        <v>108</v>
      </c>
      <c r="B53" s="10" t="s">
        <v>483</v>
      </c>
      <c r="C53" s="11" t="s">
        <v>1372</v>
      </c>
      <c r="D53" s="11" t="s">
        <v>1395</v>
      </c>
      <c r="E53" s="10" t="s">
        <v>1370</v>
      </c>
      <c r="F53" s="18">
        <v>0</v>
      </c>
      <c r="G53" s="18">
        <v>233151.44</v>
      </c>
      <c r="H53" s="18">
        <v>233151.44</v>
      </c>
      <c r="I53" s="11" t="s">
        <v>1371</v>
      </c>
    </row>
    <row r="54">
      <c r="A54" s="10" t="s">
        <v>108</v>
      </c>
      <c r="B54" s="10" t="s">
        <v>483</v>
      </c>
      <c r="C54" s="11" t="s">
        <v>1381</v>
      </c>
      <c r="D54" s="11" t="s">
        <v>1395</v>
      </c>
      <c r="E54" s="10" t="s">
        <v>1370</v>
      </c>
      <c r="F54" s="18">
        <v>0</v>
      </c>
      <c r="G54" s="18">
        <v>329091.36</v>
      </c>
      <c r="H54" s="18">
        <v>329091.36</v>
      </c>
      <c r="I54" s="11" t="s">
        <v>1371</v>
      </c>
    </row>
    <row r="55">
      <c r="A55" s="10" t="s">
        <v>108</v>
      </c>
      <c r="B55" s="10" t="s">
        <v>484</v>
      </c>
      <c r="C55" s="11" t="s">
        <v>1391</v>
      </c>
      <c r="D55" s="11" t="s">
        <v>1396</v>
      </c>
      <c r="E55" s="10" t="s">
        <v>1370</v>
      </c>
      <c r="F55" s="18">
        <v>0</v>
      </c>
      <c r="G55" s="18">
        <v>252564.74</v>
      </c>
      <c r="H55" s="18">
        <v>252564.74</v>
      </c>
      <c r="I55" s="11" t="s">
        <v>1371</v>
      </c>
    </row>
    <row r="56">
      <c r="A56" s="10" t="s">
        <v>108</v>
      </c>
      <c r="B56" s="10" t="s">
        <v>484</v>
      </c>
      <c r="C56" s="11" t="s">
        <v>1372</v>
      </c>
      <c r="D56" s="11" t="s">
        <v>1396</v>
      </c>
      <c r="E56" s="10" t="s">
        <v>1370</v>
      </c>
      <c r="F56" s="18">
        <v>0</v>
      </c>
      <c r="G56" s="18">
        <v>283679.02</v>
      </c>
      <c r="H56" s="18">
        <v>283679.02</v>
      </c>
      <c r="I56" s="11" t="s">
        <v>1371</v>
      </c>
    </row>
    <row r="57">
      <c r="A57" s="10" t="s">
        <v>108</v>
      </c>
      <c r="B57" s="10" t="s">
        <v>484</v>
      </c>
      <c r="C57" s="11" t="s">
        <v>1388</v>
      </c>
      <c r="D57" s="11" t="s">
        <v>1396</v>
      </c>
      <c r="E57" s="10" t="s">
        <v>1370</v>
      </c>
      <c r="F57" s="18">
        <v>0</v>
      </c>
      <c r="G57" s="18">
        <v>543336.21</v>
      </c>
      <c r="H57" s="18">
        <v>543336.21</v>
      </c>
      <c r="I57" s="11" t="s">
        <v>1371</v>
      </c>
    </row>
    <row r="58">
      <c r="A58" s="10" t="s">
        <v>108</v>
      </c>
      <c r="B58" s="10" t="s">
        <v>484</v>
      </c>
      <c r="C58" s="11" t="s">
        <v>1386</v>
      </c>
      <c r="D58" s="11" t="s">
        <v>1396</v>
      </c>
      <c r="E58" s="10" t="s">
        <v>1370</v>
      </c>
      <c r="F58" s="18">
        <v>0</v>
      </c>
      <c r="G58" s="18">
        <v>139356.31</v>
      </c>
      <c r="H58" s="18">
        <v>139356.31</v>
      </c>
      <c r="I58" s="11" t="s">
        <v>1371</v>
      </c>
    </row>
    <row r="59">
      <c r="A59" s="10" t="s">
        <v>108</v>
      </c>
      <c r="B59" s="10" t="s">
        <v>484</v>
      </c>
      <c r="C59" s="11" t="s">
        <v>1384</v>
      </c>
      <c r="D59" s="11" t="s">
        <v>1396</v>
      </c>
      <c r="E59" s="10" t="s">
        <v>1370</v>
      </c>
      <c r="F59" s="18">
        <v>0</v>
      </c>
      <c r="G59" s="18">
        <v>200185.44</v>
      </c>
      <c r="H59" s="18">
        <v>200185.44</v>
      </c>
      <c r="I59" s="11" t="s">
        <v>1371</v>
      </c>
    </row>
    <row r="60">
      <c r="A60" s="10" t="s">
        <v>108</v>
      </c>
      <c r="B60" s="10" t="s">
        <v>484</v>
      </c>
      <c r="C60" s="11" t="s">
        <v>1387</v>
      </c>
      <c r="D60" s="11" t="s">
        <v>1396</v>
      </c>
      <c r="E60" s="10" t="s">
        <v>1370</v>
      </c>
      <c r="F60" s="18">
        <v>0</v>
      </c>
      <c r="G60" s="18">
        <v>157057.07</v>
      </c>
      <c r="H60" s="18">
        <v>157057.07</v>
      </c>
      <c r="I60" s="11" t="s">
        <v>1371</v>
      </c>
    </row>
    <row r="61">
      <c r="A61" s="10" t="s">
        <v>108</v>
      </c>
      <c r="B61" s="10" t="s">
        <v>484</v>
      </c>
      <c r="C61" s="11" t="s">
        <v>1393</v>
      </c>
      <c r="D61" s="11" t="s">
        <v>1396</v>
      </c>
      <c r="E61" s="10" t="s">
        <v>1370</v>
      </c>
      <c r="F61" s="18">
        <v>0</v>
      </c>
      <c r="G61" s="18">
        <v>175436.99</v>
      </c>
      <c r="H61" s="18">
        <v>175436.99</v>
      </c>
      <c r="I61" s="11" t="s">
        <v>1371</v>
      </c>
    </row>
    <row r="62">
      <c r="A62" s="10" t="s">
        <v>108</v>
      </c>
      <c r="B62" s="10" t="s">
        <v>484</v>
      </c>
      <c r="C62" s="11" t="s">
        <v>1380</v>
      </c>
      <c r="D62" s="11" t="s">
        <v>1396</v>
      </c>
      <c r="E62" s="10" t="s">
        <v>1370</v>
      </c>
      <c r="F62" s="18">
        <v>0</v>
      </c>
      <c r="G62" s="18">
        <v>175436.99</v>
      </c>
      <c r="H62" s="18">
        <v>175436.99</v>
      </c>
      <c r="I62" s="11" t="s">
        <v>1371</v>
      </c>
    </row>
    <row r="63">
      <c r="A63" s="10" t="s">
        <v>108</v>
      </c>
      <c r="B63" s="10" t="s">
        <v>484</v>
      </c>
      <c r="C63" s="11" t="s">
        <v>1383</v>
      </c>
      <c r="D63" s="11" t="s">
        <v>1396</v>
      </c>
      <c r="E63" s="10" t="s">
        <v>1370</v>
      </c>
      <c r="F63" s="18">
        <v>0</v>
      </c>
      <c r="G63" s="18">
        <v>340381.01</v>
      </c>
      <c r="H63" s="18">
        <v>340381.01</v>
      </c>
      <c r="I63" s="11" t="s">
        <v>1371</v>
      </c>
    </row>
    <row r="64">
      <c r="A64" s="10" t="s">
        <v>108</v>
      </c>
      <c r="B64" s="10" t="s">
        <v>484</v>
      </c>
      <c r="C64" s="11" t="s">
        <v>1379</v>
      </c>
      <c r="D64" s="11" t="s">
        <v>1396</v>
      </c>
      <c r="E64" s="10" t="s">
        <v>1370</v>
      </c>
      <c r="F64" s="18">
        <v>0</v>
      </c>
      <c r="G64" s="18">
        <v>18603.39</v>
      </c>
      <c r="H64" s="18">
        <v>18603.39</v>
      </c>
      <c r="I64" s="11" t="s">
        <v>1371</v>
      </c>
    </row>
    <row r="65">
      <c r="A65" s="10" t="s">
        <v>108</v>
      </c>
      <c r="B65" s="10" t="s">
        <v>484</v>
      </c>
      <c r="C65" s="11" t="s">
        <v>1377</v>
      </c>
      <c r="D65" s="11" t="s">
        <v>1396</v>
      </c>
      <c r="E65" s="10" t="s">
        <v>1370</v>
      </c>
      <c r="F65" s="18">
        <v>0</v>
      </c>
      <c r="G65" s="18">
        <v>298535.77</v>
      </c>
      <c r="H65" s="18">
        <v>298535.77</v>
      </c>
      <c r="I65" s="11" t="s">
        <v>1371</v>
      </c>
    </row>
    <row r="66">
      <c r="A66" s="10" t="s">
        <v>108</v>
      </c>
      <c r="B66" s="10" t="s">
        <v>484</v>
      </c>
      <c r="C66" s="11" t="s">
        <v>1378</v>
      </c>
      <c r="D66" s="11" t="s">
        <v>1396</v>
      </c>
      <c r="E66" s="10" t="s">
        <v>1370</v>
      </c>
      <c r="F66" s="18">
        <v>0</v>
      </c>
      <c r="G66" s="18">
        <v>15389.14</v>
      </c>
      <c r="H66" s="18">
        <v>15389.14</v>
      </c>
      <c r="I66" s="11" t="s">
        <v>1371</v>
      </c>
    </row>
    <row r="67">
      <c r="A67" s="10" t="s">
        <v>108</v>
      </c>
      <c r="B67" s="10" t="s">
        <v>484</v>
      </c>
      <c r="C67" s="11" t="s">
        <v>1376</v>
      </c>
      <c r="D67" s="11" t="s">
        <v>1396</v>
      </c>
      <c r="E67" s="10" t="s">
        <v>1370</v>
      </c>
      <c r="F67" s="18">
        <v>0</v>
      </c>
      <c r="G67" s="18">
        <v>419572.78</v>
      </c>
      <c r="H67" s="18">
        <v>419572.78</v>
      </c>
      <c r="I67" s="11" t="s">
        <v>1371</v>
      </c>
    </row>
    <row r="68">
      <c r="A68" s="10" t="s">
        <v>108</v>
      </c>
      <c r="B68" s="10" t="s">
        <v>484</v>
      </c>
      <c r="C68" s="11" t="s">
        <v>1390</v>
      </c>
      <c r="D68" s="11" t="s">
        <v>1396</v>
      </c>
      <c r="E68" s="10" t="s">
        <v>1370</v>
      </c>
      <c r="F68" s="18">
        <v>0</v>
      </c>
      <c r="G68" s="18">
        <v>510000.35</v>
      </c>
      <c r="H68" s="18">
        <v>510000.35</v>
      </c>
      <c r="I68" s="11" t="s">
        <v>1371</v>
      </c>
    </row>
    <row r="69">
      <c r="A69" s="10" t="s">
        <v>108</v>
      </c>
      <c r="B69" s="10" t="s">
        <v>484</v>
      </c>
      <c r="C69" s="11" t="s">
        <v>1368</v>
      </c>
      <c r="D69" s="11" t="s">
        <v>1396</v>
      </c>
      <c r="E69" s="10" t="s">
        <v>1370</v>
      </c>
      <c r="F69" s="18">
        <v>0</v>
      </c>
      <c r="G69" s="18">
        <v>35359.03</v>
      </c>
      <c r="H69" s="18">
        <v>35359.03</v>
      </c>
      <c r="I69" s="11" t="s">
        <v>1371</v>
      </c>
    </row>
    <row r="70">
      <c r="A70" s="10" t="s">
        <v>108</v>
      </c>
      <c r="B70" s="10" t="s">
        <v>484</v>
      </c>
      <c r="C70" s="11" t="s">
        <v>1385</v>
      </c>
      <c r="D70" s="11" t="s">
        <v>1396</v>
      </c>
      <c r="E70" s="10" t="s">
        <v>1370</v>
      </c>
      <c r="F70" s="18">
        <v>0</v>
      </c>
      <c r="G70" s="18">
        <v>142200.32</v>
      </c>
      <c r="H70" s="18">
        <v>142200.32</v>
      </c>
      <c r="I70" s="11" t="s">
        <v>1371</v>
      </c>
    </row>
    <row r="71">
      <c r="A71" s="10" t="s">
        <v>108</v>
      </c>
      <c r="B71" s="10" t="s">
        <v>484</v>
      </c>
      <c r="C71" s="11" t="s">
        <v>1373</v>
      </c>
      <c r="D71" s="11" t="s">
        <v>1396</v>
      </c>
      <c r="E71" s="10" t="s">
        <v>1370</v>
      </c>
      <c r="F71" s="18">
        <v>0</v>
      </c>
      <c r="G71" s="18">
        <v>296413.38</v>
      </c>
      <c r="H71" s="18">
        <v>296413.38</v>
      </c>
      <c r="I71" s="11" t="s">
        <v>1371</v>
      </c>
    </row>
    <row r="72">
      <c r="A72" s="10" t="s">
        <v>108</v>
      </c>
      <c r="B72" s="10" t="s">
        <v>484</v>
      </c>
      <c r="C72" s="11" t="s">
        <v>1382</v>
      </c>
      <c r="D72" s="11" t="s">
        <v>1396</v>
      </c>
      <c r="E72" s="10" t="s">
        <v>1370</v>
      </c>
      <c r="F72" s="18">
        <v>0</v>
      </c>
      <c r="G72" s="18">
        <v>325447.71</v>
      </c>
      <c r="H72" s="18">
        <v>325447.71</v>
      </c>
      <c r="I72" s="11" t="s">
        <v>1371</v>
      </c>
    </row>
    <row r="73">
      <c r="A73" s="10" t="s">
        <v>108</v>
      </c>
      <c r="B73" s="10" t="s">
        <v>484</v>
      </c>
      <c r="C73" s="11" t="s">
        <v>1392</v>
      </c>
      <c r="D73" s="11" t="s">
        <v>1396</v>
      </c>
      <c r="E73" s="10" t="s">
        <v>1370</v>
      </c>
      <c r="F73" s="18">
        <v>0</v>
      </c>
      <c r="G73" s="18">
        <v>345228.41</v>
      </c>
      <c r="H73" s="18">
        <v>345228.41</v>
      </c>
      <c r="I73" s="11" t="s">
        <v>1371</v>
      </c>
    </row>
    <row r="74">
      <c r="A74" s="10" t="s">
        <v>108</v>
      </c>
      <c r="B74" s="10" t="s">
        <v>484</v>
      </c>
      <c r="C74" s="11" t="s">
        <v>1374</v>
      </c>
      <c r="D74" s="11" t="s">
        <v>1396</v>
      </c>
      <c r="E74" s="10" t="s">
        <v>1370</v>
      </c>
      <c r="F74" s="18">
        <v>6362915.44</v>
      </c>
      <c r="G74" s="18">
        <v>153250.11</v>
      </c>
      <c r="H74" s="18">
        <v>-6209665.33</v>
      </c>
      <c r="I74" s="11" t="s">
        <v>1371</v>
      </c>
    </row>
    <row r="75">
      <c r="A75" s="10" t="s">
        <v>108</v>
      </c>
      <c r="B75" s="10" t="s">
        <v>484</v>
      </c>
      <c r="C75" s="11" t="s">
        <v>1394</v>
      </c>
      <c r="D75" s="11" t="s">
        <v>1396</v>
      </c>
      <c r="E75" s="10" t="s">
        <v>1370</v>
      </c>
      <c r="F75" s="18">
        <v>0</v>
      </c>
      <c r="G75" s="18">
        <v>501346.3</v>
      </c>
      <c r="H75" s="18">
        <v>501346.3</v>
      </c>
      <c r="I75" s="11" t="s">
        <v>1371</v>
      </c>
    </row>
    <row r="76">
      <c r="A76" s="10" t="s">
        <v>108</v>
      </c>
      <c r="B76" s="10" t="s">
        <v>484</v>
      </c>
      <c r="C76" s="11" t="s">
        <v>1375</v>
      </c>
      <c r="D76" s="11" t="s">
        <v>1396</v>
      </c>
      <c r="E76" s="10" t="s">
        <v>1370</v>
      </c>
      <c r="F76" s="18">
        <v>0</v>
      </c>
      <c r="G76" s="18">
        <v>335188.58</v>
      </c>
      <c r="H76" s="18">
        <v>335188.58</v>
      </c>
      <c r="I76" s="11" t="s">
        <v>1371</v>
      </c>
    </row>
    <row r="77">
      <c r="A77" s="10" t="s">
        <v>108</v>
      </c>
      <c r="B77" s="10" t="s">
        <v>484</v>
      </c>
      <c r="C77" s="11" t="s">
        <v>1389</v>
      </c>
      <c r="D77" s="11" t="s">
        <v>1396</v>
      </c>
      <c r="E77" s="10" t="s">
        <v>1370</v>
      </c>
      <c r="F77" s="18">
        <v>0</v>
      </c>
      <c r="G77" s="18">
        <v>298535.77</v>
      </c>
      <c r="H77" s="18">
        <v>298535.77</v>
      </c>
      <c r="I77" s="11" t="s">
        <v>1371</v>
      </c>
    </row>
    <row r="78">
      <c r="A78" s="10" t="s">
        <v>108</v>
      </c>
      <c r="B78" s="10" t="s">
        <v>484</v>
      </c>
      <c r="C78" s="11" t="s">
        <v>1381</v>
      </c>
      <c r="D78" s="11" t="s">
        <v>1396</v>
      </c>
      <c r="E78" s="10" t="s">
        <v>1370</v>
      </c>
      <c r="F78" s="18">
        <v>0</v>
      </c>
      <c r="G78" s="18">
        <v>400410.62</v>
      </c>
      <c r="H78" s="18">
        <v>400410.62</v>
      </c>
      <c r="I78" s="11" t="s">
        <v>1371</v>
      </c>
    </row>
    <row r="79">
      <c r="A79" s="10" t="s">
        <v>108</v>
      </c>
      <c r="B79" s="10" t="s">
        <v>486</v>
      </c>
      <c r="C79" s="11" t="s">
        <v>1391</v>
      </c>
      <c r="D79" s="11" t="s">
        <v>1397</v>
      </c>
      <c r="E79" s="10" t="s">
        <v>1370</v>
      </c>
      <c r="F79" s="18">
        <v>0</v>
      </c>
      <c r="G79" s="18">
        <v>438947.39</v>
      </c>
      <c r="H79" s="18">
        <v>438947.39</v>
      </c>
      <c r="I79" s="11" t="s">
        <v>1371</v>
      </c>
    </row>
    <row r="80">
      <c r="A80" s="10" t="s">
        <v>108</v>
      </c>
      <c r="B80" s="10" t="s">
        <v>486</v>
      </c>
      <c r="C80" s="11" t="s">
        <v>1389</v>
      </c>
      <c r="D80" s="11" t="s">
        <v>1397</v>
      </c>
      <c r="E80" s="10" t="s">
        <v>1370</v>
      </c>
      <c r="F80" s="18">
        <v>0</v>
      </c>
      <c r="G80" s="18">
        <v>518843.2</v>
      </c>
      <c r="H80" s="18">
        <v>518843.2</v>
      </c>
      <c r="I80" s="11" t="s">
        <v>1371</v>
      </c>
    </row>
    <row r="81">
      <c r="A81" s="10" t="s">
        <v>108</v>
      </c>
      <c r="B81" s="10" t="s">
        <v>486</v>
      </c>
      <c r="C81" s="11" t="s">
        <v>1377</v>
      </c>
      <c r="D81" s="11" t="s">
        <v>1397</v>
      </c>
      <c r="E81" s="10" t="s">
        <v>1370</v>
      </c>
      <c r="F81" s="18">
        <v>0</v>
      </c>
      <c r="G81" s="18">
        <v>518843.2</v>
      </c>
      <c r="H81" s="18">
        <v>518843.2</v>
      </c>
      <c r="I81" s="11" t="s">
        <v>1371</v>
      </c>
    </row>
    <row r="82">
      <c r="A82" s="10" t="s">
        <v>108</v>
      </c>
      <c r="B82" s="10" t="s">
        <v>486</v>
      </c>
      <c r="C82" s="11" t="s">
        <v>1372</v>
      </c>
      <c r="D82" s="11" t="s">
        <v>1397</v>
      </c>
      <c r="E82" s="10" t="s">
        <v>1370</v>
      </c>
      <c r="F82" s="18">
        <v>0</v>
      </c>
      <c r="G82" s="18">
        <v>493022.76</v>
      </c>
      <c r="H82" s="18">
        <v>493022.76</v>
      </c>
      <c r="I82" s="11" t="s">
        <v>1371</v>
      </c>
    </row>
    <row r="83">
      <c r="A83" s="10" t="s">
        <v>108</v>
      </c>
      <c r="B83" s="10" t="s">
        <v>486</v>
      </c>
      <c r="C83" s="11" t="s">
        <v>1386</v>
      </c>
      <c r="D83" s="11" t="s">
        <v>1397</v>
      </c>
      <c r="E83" s="10" t="s">
        <v>1370</v>
      </c>
      <c r="F83" s="18">
        <v>0</v>
      </c>
      <c r="G83" s="18">
        <v>242195.68</v>
      </c>
      <c r="H83" s="18">
        <v>242195.68</v>
      </c>
      <c r="I83" s="11" t="s">
        <v>1371</v>
      </c>
    </row>
    <row r="84">
      <c r="A84" s="10" t="s">
        <v>108</v>
      </c>
      <c r="B84" s="10" t="s">
        <v>486</v>
      </c>
      <c r="C84" s="11" t="s">
        <v>1387</v>
      </c>
      <c r="D84" s="11" t="s">
        <v>1397</v>
      </c>
      <c r="E84" s="10" t="s">
        <v>1370</v>
      </c>
      <c r="F84" s="18">
        <v>0</v>
      </c>
      <c r="G84" s="18">
        <v>272958.88</v>
      </c>
      <c r="H84" s="18">
        <v>272958.88</v>
      </c>
      <c r="I84" s="11" t="s">
        <v>1371</v>
      </c>
    </row>
    <row r="85">
      <c r="A85" s="10" t="s">
        <v>108</v>
      </c>
      <c r="B85" s="10" t="s">
        <v>486</v>
      </c>
      <c r="C85" s="11" t="s">
        <v>1384</v>
      </c>
      <c r="D85" s="11" t="s">
        <v>1397</v>
      </c>
      <c r="E85" s="10" t="s">
        <v>1370</v>
      </c>
      <c r="F85" s="18">
        <v>0</v>
      </c>
      <c r="G85" s="18">
        <v>347914.26</v>
      </c>
      <c r="H85" s="18">
        <v>347914.26</v>
      </c>
      <c r="I85" s="11" t="s">
        <v>1371</v>
      </c>
    </row>
    <row r="86">
      <c r="A86" s="10" t="s">
        <v>108</v>
      </c>
      <c r="B86" s="10" t="s">
        <v>486</v>
      </c>
      <c r="C86" s="11" t="s">
        <v>1393</v>
      </c>
      <c r="D86" s="11" t="s">
        <v>1397</v>
      </c>
      <c r="E86" s="10" t="s">
        <v>1370</v>
      </c>
      <c r="F86" s="18">
        <v>0</v>
      </c>
      <c r="G86" s="18">
        <v>304902.45</v>
      </c>
      <c r="H86" s="18">
        <v>304902.45</v>
      </c>
      <c r="I86" s="11" t="s">
        <v>1371</v>
      </c>
    </row>
    <row r="87">
      <c r="A87" s="10" t="s">
        <v>108</v>
      </c>
      <c r="B87" s="10" t="s">
        <v>486</v>
      </c>
      <c r="C87" s="11" t="s">
        <v>1383</v>
      </c>
      <c r="D87" s="11" t="s">
        <v>1397</v>
      </c>
      <c r="E87" s="10" t="s">
        <v>1370</v>
      </c>
      <c r="F87" s="18">
        <v>0</v>
      </c>
      <c r="G87" s="18">
        <v>591568.55</v>
      </c>
      <c r="H87" s="18">
        <v>591568.55</v>
      </c>
      <c r="I87" s="11" t="s">
        <v>1371</v>
      </c>
    </row>
    <row r="88">
      <c r="A88" s="10" t="s">
        <v>108</v>
      </c>
      <c r="B88" s="10" t="s">
        <v>486</v>
      </c>
      <c r="C88" s="11" t="s">
        <v>1380</v>
      </c>
      <c r="D88" s="11" t="s">
        <v>1397</v>
      </c>
      <c r="E88" s="10" t="s">
        <v>1370</v>
      </c>
      <c r="F88" s="18">
        <v>0</v>
      </c>
      <c r="G88" s="18">
        <v>304902.45</v>
      </c>
      <c r="H88" s="18">
        <v>304902.45</v>
      </c>
      <c r="I88" s="11" t="s">
        <v>1371</v>
      </c>
    </row>
    <row r="89">
      <c r="A89" s="10" t="s">
        <v>108</v>
      </c>
      <c r="B89" s="10" t="s">
        <v>486</v>
      </c>
      <c r="C89" s="11" t="s">
        <v>1378</v>
      </c>
      <c r="D89" s="11" t="s">
        <v>1397</v>
      </c>
      <c r="E89" s="10" t="s">
        <v>1370</v>
      </c>
      <c r="F89" s="18">
        <v>0</v>
      </c>
      <c r="G89" s="18">
        <v>26745.7</v>
      </c>
      <c r="H89" s="18">
        <v>26745.7</v>
      </c>
      <c r="I89" s="11" t="s">
        <v>1371</v>
      </c>
    </row>
    <row r="90">
      <c r="A90" s="10" t="s">
        <v>108</v>
      </c>
      <c r="B90" s="10" t="s">
        <v>486</v>
      </c>
      <c r="C90" s="11" t="s">
        <v>1388</v>
      </c>
      <c r="D90" s="11" t="s">
        <v>1397</v>
      </c>
      <c r="E90" s="10" t="s">
        <v>1370</v>
      </c>
      <c r="F90" s="18">
        <v>0</v>
      </c>
      <c r="G90" s="18">
        <v>944296.55</v>
      </c>
      <c r="H90" s="18">
        <v>944296.55</v>
      </c>
      <c r="I90" s="11" t="s">
        <v>1371</v>
      </c>
    </row>
    <row r="91">
      <c r="A91" s="10" t="s">
        <v>108</v>
      </c>
      <c r="B91" s="10" t="s">
        <v>486</v>
      </c>
      <c r="C91" s="11" t="s">
        <v>1390</v>
      </c>
      <c r="D91" s="11" t="s">
        <v>1397</v>
      </c>
      <c r="E91" s="10" t="s">
        <v>1370</v>
      </c>
      <c r="F91" s="18">
        <v>0</v>
      </c>
      <c r="G91" s="18">
        <v>886360.16</v>
      </c>
      <c r="H91" s="18">
        <v>886360.16</v>
      </c>
      <c r="I91" s="11" t="s">
        <v>1371</v>
      </c>
    </row>
    <row r="92">
      <c r="A92" s="10" t="s">
        <v>108</v>
      </c>
      <c r="B92" s="10" t="s">
        <v>486</v>
      </c>
      <c r="C92" s="11" t="s">
        <v>1368</v>
      </c>
      <c r="D92" s="11" t="s">
        <v>1397</v>
      </c>
      <c r="E92" s="10" t="s">
        <v>1370</v>
      </c>
      <c r="F92" s="18">
        <v>0</v>
      </c>
      <c r="G92" s="18">
        <v>61452.65</v>
      </c>
      <c r="H92" s="18">
        <v>61452.65</v>
      </c>
      <c r="I92" s="11" t="s">
        <v>1371</v>
      </c>
    </row>
    <row r="93">
      <c r="A93" s="10" t="s">
        <v>108</v>
      </c>
      <c r="B93" s="10" t="s">
        <v>486</v>
      </c>
      <c r="C93" s="11" t="s">
        <v>1376</v>
      </c>
      <c r="D93" s="11" t="s">
        <v>1397</v>
      </c>
      <c r="E93" s="10" t="s">
        <v>1370</v>
      </c>
      <c r="F93" s="18">
        <v>0</v>
      </c>
      <c r="G93" s="18">
        <v>729200.67</v>
      </c>
      <c r="H93" s="18">
        <v>729200.67</v>
      </c>
      <c r="I93" s="11" t="s">
        <v>1371</v>
      </c>
    </row>
    <row r="94">
      <c r="A94" s="10" t="s">
        <v>108</v>
      </c>
      <c r="B94" s="10" t="s">
        <v>486</v>
      </c>
      <c r="C94" s="11" t="s">
        <v>1379</v>
      </c>
      <c r="D94" s="11" t="s">
        <v>1397</v>
      </c>
      <c r="E94" s="10" t="s">
        <v>1370</v>
      </c>
      <c r="F94" s="18">
        <v>0</v>
      </c>
      <c r="G94" s="18">
        <v>32331.95</v>
      </c>
      <c r="H94" s="18">
        <v>32331.95</v>
      </c>
      <c r="I94" s="11" t="s">
        <v>1371</v>
      </c>
    </row>
    <row r="95">
      <c r="A95" s="10" t="s">
        <v>108</v>
      </c>
      <c r="B95" s="10" t="s">
        <v>486</v>
      </c>
      <c r="C95" s="11" t="s">
        <v>1373</v>
      </c>
      <c r="D95" s="11" t="s">
        <v>1397</v>
      </c>
      <c r="E95" s="10" t="s">
        <v>1370</v>
      </c>
      <c r="F95" s="18">
        <v>0</v>
      </c>
      <c r="G95" s="18">
        <v>515154.56</v>
      </c>
      <c r="H95" s="18">
        <v>515154.56</v>
      </c>
      <c r="I95" s="11" t="s">
        <v>1371</v>
      </c>
    </row>
    <row r="96">
      <c r="A96" s="10" t="s">
        <v>108</v>
      </c>
      <c r="B96" s="10" t="s">
        <v>486</v>
      </c>
      <c r="C96" s="11" t="s">
        <v>1385</v>
      </c>
      <c r="D96" s="11" t="s">
        <v>1397</v>
      </c>
      <c r="E96" s="10" t="s">
        <v>1370</v>
      </c>
      <c r="F96" s="18">
        <v>0</v>
      </c>
      <c r="G96" s="18">
        <v>247138.45</v>
      </c>
      <c r="H96" s="18">
        <v>247138.45</v>
      </c>
      <c r="I96" s="11" t="s">
        <v>1371</v>
      </c>
    </row>
    <row r="97">
      <c r="A97" s="10" t="s">
        <v>108</v>
      </c>
      <c r="B97" s="10" t="s">
        <v>486</v>
      </c>
      <c r="C97" s="11" t="s">
        <v>1382</v>
      </c>
      <c r="D97" s="11" t="s">
        <v>1397</v>
      </c>
      <c r="E97" s="10" t="s">
        <v>1370</v>
      </c>
      <c r="F97" s="18">
        <v>0</v>
      </c>
      <c r="G97" s="18">
        <v>565615.07</v>
      </c>
      <c r="H97" s="18">
        <v>565615.07</v>
      </c>
      <c r="I97" s="11" t="s">
        <v>1371</v>
      </c>
    </row>
    <row r="98">
      <c r="A98" s="10" t="s">
        <v>108</v>
      </c>
      <c r="B98" s="10" t="s">
        <v>486</v>
      </c>
      <c r="C98" s="11" t="s">
        <v>1374</v>
      </c>
      <c r="D98" s="11" t="s">
        <v>1397</v>
      </c>
      <c r="E98" s="10" t="s">
        <v>1370</v>
      </c>
      <c r="F98" s="18">
        <v>11058491.96</v>
      </c>
      <c r="G98" s="18">
        <v>266342.54</v>
      </c>
      <c r="H98" s="18">
        <v>-10792149.42</v>
      </c>
      <c r="I98" s="11" t="s">
        <v>1371</v>
      </c>
    </row>
    <row r="99">
      <c r="A99" s="10" t="s">
        <v>108</v>
      </c>
      <c r="B99" s="10" t="s">
        <v>486</v>
      </c>
      <c r="C99" s="11" t="s">
        <v>1394</v>
      </c>
      <c r="D99" s="11" t="s">
        <v>1397</v>
      </c>
      <c r="E99" s="10" t="s">
        <v>1370</v>
      </c>
      <c r="F99" s="18">
        <v>0</v>
      </c>
      <c r="G99" s="18">
        <v>871319.77</v>
      </c>
      <c r="H99" s="18">
        <v>871319.77</v>
      </c>
      <c r="I99" s="11" t="s">
        <v>1371</v>
      </c>
    </row>
    <row r="100">
      <c r="A100" s="10" t="s">
        <v>108</v>
      </c>
      <c r="B100" s="10" t="s">
        <v>486</v>
      </c>
      <c r="C100" s="11" t="s">
        <v>1392</v>
      </c>
      <c r="D100" s="11" t="s">
        <v>1397</v>
      </c>
      <c r="E100" s="10" t="s">
        <v>1370</v>
      </c>
      <c r="F100" s="18">
        <v>0</v>
      </c>
      <c r="G100" s="18">
        <v>599993.14</v>
      </c>
      <c r="H100" s="18">
        <v>599993.14</v>
      </c>
      <c r="I100" s="11" t="s">
        <v>1371</v>
      </c>
    </row>
    <row r="101">
      <c r="A101" s="10" t="s">
        <v>108</v>
      </c>
      <c r="B101" s="10" t="s">
        <v>486</v>
      </c>
      <c r="C101" s="11" t="s">
        <v>1375</v>
      </c>
      <c r="D101" s="11" t="s">
        <v>1397</v>
      </c>
      <c r="E101" s="10" t="s">
        <v>1370</v>
      </c>
      <c r="F101" s="18">
        <v>0</v>
      </c>
      <c r="G101" s="18">
        <v>582544.32</v>
      </c>
      <c r="H101" s="18">
        <v>582544.32</v>
      </c>
      <c r="I101" s="11" t="s">
        <v>1371</v>
      </c>
    </row>
    <row r="102">
      <c r="A102" s="10" t="s">
        <v>108</v>
      </c>
      <c r="B102" s="10" t="s">
        <v>486</v>
      </c>
      <c r="C102" s="11" t="s">
        <v>1381</v>
      </c>
      <c r="D102" s="11" t="s">
        <v>1397</v>
      </c>
      <c r="E102" s="10" t="s">
        <v>1370</v>
      </c>
      <c r="F102" s="18">
        <v>0</v>
      </c>
      <c r="G102" s="18">
        <v>695897.61</v>
      </c>
      <c r="H102" s="18">
        <v>695897.61</v>
      </c>
      <c r="I102" s="11" t="s">
        <v>1371</v>
      </c>
    </row>
    <row r="103">
      <c r="A103" s="10" t="s">
        <v>108</v>
      </c>
      <c r="B103" s="10" t="s">
        <v>487</v>
      </c>
      <c r="C103" s="11" t="s">
        <v>1391</v>
      </c>
      <c r="D103" s="11" t="s">
        <v>1398</v>
      </c>
      <c r="E103" s="10" t="s">
        <v>1370</v>
      </c>
      <c r="F103" s="18">
        <v>0</v>
      </c>
      <c r="G103" s="18">
        <v>358352.48</v>
      </c>
      <c r="H103" s="18">
        <v>358352.48</v>
      </c>
      <c r="I103" s="11" t="s">
        <v>1371</v>
      </c>
    </row>
    <row r="104">
      <c r="A104" s="10" t="s">
        <v>108</v>
      </c>
      <c r="B104" s="10" t="s">
        <v>487</v>
      </c>
      <c r="C104" s="11" t="s">
        <v>1372</v>
      </c>
      <c r="D104" s="11" t="s">
        <v>1398</v>
      </c>
      <c r="E104" s="10" t="s">
        <v>1370</v>
      </c>
      <c r="F104" s="18">
        <v>0</v>
      </c>
      <c r="G104" s="18">
        <v>402499.09</v>
      </c>
      <c r="H104" s="18">
        <v>402499.09</v>
      </c>
      <c r="I104" s="11" t="s">
        <v>1371</v>
      </c>
    </row>
    <row r="105">
      <c r="A105" s="10" t="s">
        <v>108</v>
      </c>
      <c r="B105" s="10" t="s">
        <v>487</v>
      </c>
      <c r="C105" s="11" t="s">
        <v>1386</v>
      </c>
      <c r="D105" s="11" t="s">
        <v>1398</v>
      </c>
      <c r="E105" s="10" t="s">
        <v>1370</v>
      </c>
      <c r="F105" s="18">
        <v>0</v>
      </c>
      <c r="G105" s="18">
        <v>197726.25</v>
      </c>
      <c r="H105" s="18">
        <v>197726.25</v>
      </c>
      <c r="I105" s="11" t="s">
        <v>1371</v>
      </c>
    </row>
    <row r="106">
      <c r="A106" s="10" t="s">
        <v>108</v>
      </c>
      <c r="B106" s="10" t="s">
        <v>487</v>
      </c>
      <c r="C106" s="11" t="s">
        <v>1384</v>
      </c>
      <c r="D106" s="11" t="s">
        <v>1398</v>
      </c>
      <c r="E106" s="10" t="s">
        <v>1370</v>
      </c>
      <c r="F106" s="18">
        <v>0</v>
      </c>
      <c r="G106" s="18">
        <v>284033.89</v>
      </c>
      <c r="H106" s="18">
        <v>284033.89</v>
      </c>
      <c r="I106" s="11" t="s">
        <v>1371</v>
      </c>
    </row>
    <row r="107">
      <c r="A107" s="10" t="s">
        <v>108</v>
      </c>
      <c r="B107" s="10" t="s">
        <v>487</v>
      </c>
      <c r="C107" s="11" t="s">
        <v>1387</v>
      </c>
      <c r="D107" s="11" t="s">
        <v>1398</v>
      </c>
      <c r="E107" s="10" t="s">
        <v>1370</v>
      </c>
      <c r="F107" s="18">
        <v>0</v>
      </c>
      <c r="G107" s="18">
        <v>222841.04</v>
      </c>
      <c r="H107" s="18">
        <v>222841.04</v>
      </c>
      <c r="I107" s="11" t="s">
        <v>1371</v>
      </c>
    </row>
    <row r="108">
      <c r="A108" s="10" t="s">
        <v>108</v>
      </c>
      <c r="B108" s="10" t="s">
        <v>487</v>
      </c>
      <c r="C108" s="11" t="s">
        <v>1393</v>
      </c>
      <c r="D108" s="11" t="s">
        <v>1398</v>
      </c>
      <c r="E108" s="10" t="s">
        <v>1370</v>
      </c>
      <c r="F108" s="18">
        <v>0</v>
      </c>
      <c r="G108" s="18">
        <v>248919.46</v>
      </c>
      <c r="H108" s="18">
        <v>248919.46</v>
      </c>
      <c r="I108" s="11" t="s">
        <v>1371</v>
      </c>
    </row>
    <row r="109">
      <c r="A109" s="10" t="s">
        <v>108</v>
      </c>
      <c r="B109" s="10" t="s">
        <v>487</v>
      </c>
      <c r="C109" s="11" t="s">
        <v>1383</v>
      </c>
      <c r="D109" s="11" t="s">
        <v>1398</v>
      </c>
      <c r="E109" s="10" t="s">
        <v>1370</v>
      </c>
      <c r="F109" s="18">
        <v>0</v>
      </c>
      <c r="G109" s="18">
        <v>482950.94</v>
      </c>
      <c r="H109" s="18">
        <v>482950.94</v>
      </c>
      <c r="I109" s="11" t="s">
        <v>1371</v>
      </c>
    </row>
    <row r="110">
      <c r="A110" s="10" t="s">
        <v>108</v>
      </c>
      <c r="B110" s="10" t="s">
        <v>487</v>
      </c>
      <c r="C110" s="11" t="s">
        <v>1380</v>
      </c>
      <c r="D110" s="11" t="s">
        <v>1398</v>
      </c>
      <c r="E110" s="10" t="s">
        <v>1370</v>
      </c>
      <c r="F110" s="18">
        <v>0</v>
      </c>
      <c r="G110" s="18">
        <v>248919.46</v>
      </c>
      <c r="H110" s="18">
        <v>248919.46</v>
      </c>
      <c r="I110" s="11" t="s">
        <v>1371</v>
      </c>
    </row>
    <row r="111">
      <c r="A111" s="10" t="s">
        <v>108</v>
      </c>
      <c r="B111" s="10" t="s">
        <v>487</v>
      </c>
      <c r="C111" s="11" t="s">
        <v>1377</v>
      </c>
      <c r="D111" s="11" t="s">
        <v>1398</v>
      </c>
      <c r="E111" s="10" t="s">
        <v>1370</v>
      </c>
      <c r="F111" s="18">
        <v>0</v>
      </c>
      <c r="G111" s="18">
        <v>423578.65</v>
      </c>
      <c r="H111" s="18">
        <v>423578.65</v>
      </c>
      <c r="I111" s="11" t="s">
        <v>1371</v>
      </c>
    </row>
    <row r="112">
      <c r="A112" s="10" t="s">
        <v>108</v>
      </c>
      <c r="B112" s="10" t="s">
        <v>487</v>
      </c>
      <c r="C112" s="11" t="s">
        <v>1378</v>
      </c>
      <c r="D112" s="11" t="s">
        <v>1398</v>
      </c>
      <c r="E112" s="10" t="s">
        <v>1370</v>
      </c>
      <c r="F112" s="18">
        <v>0</v>
      </c>
      <c r="G112" s="18">
        <v>21834.94</v>
      </c>
      <c r="H112" s="18">
        <v>21834.94</v>
      </c>
      <c r="I112" s="11" t="s">
        <v>1371</v>
      </c>
    </row>
    <row r="113">
      <c r="A113" s="10" t="s">
        <v>108</v>
      </c>
      <c r="B113" s="10" t="s">
        <v>487</v>
      </c>
      <c r="C113" s="11" t="s">
        <v>1379</v>
      </c>
      <c r="D113" s="11" t="s">
        <v>1398</v>
      </c>
      <c r="E113" s="10" t="s">
        <v>1370</v>
      </c>
      <c r="F113" s="18">
        <v>0</v>
      </c>
      <c r="G113" s="18">
        <v>26395.49</v>
      </c>
      <c r="H113" s="18">
        <v>26395.49</v>
      </c>
      <c r="I113" s="11" t="s">
        <v>1371</v>
      </c>
    </row>
    <row r="114">
      <c r="A114" s="10" t="s">
        <v>108</v>
      </c>
      <c r="B114" s="10" t="s">
        <v>487</v>
      </c>
      <c r="C114" s="11" t="s">
        <v>1388</v>
      </c>
      <c r="D114" s="11" t="s">
        <v>1398</v>
      </c>
      <c r="E114" s="10" t="s">
        <v>1370</v>
      </c>
      <c r="F114" s="18">
        <v>0</v>
      </c>
      <c r="G114" s="18">
        <v>770914.72</v>
      </c>
      <c r="H114" s="18">
        <v>770914.72</v>
      </c>
      <c r="I114" s="11" t="s">
        <v>1371</v>
      </c>
    </row>
    <row r="115">
      <c r="A115" s="10" t="s">
        <v>108</v>
      </c>
      <c r="B115" s="10" t="s">
        <v>487</v>
      </c>
      <c r="C115" s="11" t="s">
        <v>1390</v>
      </c>
      <c r="D115" s="11" t="s">
        <v>1398</v>
      </c>
      <c r="E115" s="10" t="s">
        <v>1370</v>
      </c>
      <c r="F115" s="18">
        <v>0</v>
      </c>
      <c r="G115" s="18">
        <v>723616</v>
      </c>
      <c r="H115" s="18">
        <v>723616</v>
      </c>
      <c r="I115" s="11" t="s">
        <v>1371</v>
      </c>
    </row>
    <row r="116">
      <c r="A116" s="10" t="s">
        <v>108</v>
      </c>
      <c r="B116" s="10" t="s">
        <v>487</v>
      </c>
      <c r="C116" s="11" t="s">
        <v>1368</v>
      </c>
      <c r="D116" s="11" t="s">
        <v>1398</v>
      </c>
      <c r="E116" s="10" t="s">
        <v>1370</v>
      </c>
      <c r="F116" s="18">
        <v>0</v>
      </c>
      <c r="G116" s="18">
        <v>50169.32</v>
      </c>
      <c r="H116" s="18">
        <v>50169.32</v>
      </c>
      <c r="I116" s="11" t="s">
        <v>1371</v>
      </c>
    </row>
    <row r="117">
      <c r="A117" s="10" t="s">
        <v>108</v>
      </c>
      <c r="B117" s="10" t="s">
        <v>487</v>
      </c>
      <c r="C117" s="11" t="s">
        <v>1376</v>
      </c>
      <c r="D117" s="11" t="s">
        <v>1398</v>
      </c>
      <c r="E117" s="10" t="s">
        <v>1370</v>
      </c>
      <c r="F117" s="18">
        <v>0</v>
      </c>
      <c r="G117" s="18">
        <v>595312.49</v>
      </c>
      <c r="H117" s="18">
        <v>595312.49</v>
      </c>
      <c r="I117" s="11" t="s">
        <v>1371</v>
      </c>
    </row>
    <row r="118">
      <c r="A118" s="10" t="s">
        <v>108</v>
      </c>
      <c r="B118" s="10" t="s">
        <v>487</v>
      </c>
      <c r="C118" s="11" t="s">
        <v>1385</v>
      </c>
      <c r="D118" s="11" t="s">
        <v>1398</v>
      </c>
      <c r="E118" s="10" t="s">
        <v>1370</v>
      </c>
      <c r="F118" s="18">
        <v>0</v>
      </c>
      <c r="G118" s="18">
        <v>201761.48</v>
      </c>
      <c r="H118" s="18">
        <v>201761.48</v>
      </c>
      <c r="I118" s="11" t="s">
        <v>1371</v>
      </c>
    </row>
    <row r="119">
      <c r="A119" s="10" t="s">
        <v>108</v>
      </c>
      <c r="B119" s="10" t="s">
        <v>487</v>
      </c>
      <c r="C119" s="11" t="s">
        <v>1373</v>
      </c>
      <c r="D119" s="11" t="s">
        <v>1398</v>
      </c>
      <c r="E119" s="10" t="s">
        <v>1370</v>
      </c>
      <c r="F119" s="18">
        <v>0</v>
      </c>
      <c r="G119" s="18">
        <v>420567.28</v>
      </c>
      <c r="H119" s="18">
        <v>420567.28</v>
      </c>
      <c r="I119" s="11" t="s">
        <v>1371</v>
      </c>
    </row>
    <row r="120">
      <c r="A120" s="10" t="s">
        <v>108</v>
      </c>
      <c r="B120" s="10" t="s">
        <v>487</v>
      </c>
      <c r="C120" s="11" t="s">
        <v>1382</v>
      </c>
      <c r="D120" s="11" t="s">
        <v>1398</v>
      </c>
      <c r="E120" s="10" t="s">
        <v>1370</v>
      </c>
      <c r="F120" s="18">
        <v>0</v>
      </c>
      <c r="G120" s="18">
        <v>461762.76</v>
      </c>
      <c r="H120" s="18">
        <v>461762.76</v>
      </c>
      <c r="I120" s="11" t="s">
        <v>1371</v>
      </c>
    </row>
    <row r="121">
      <c r="A121" s="10" t="s">
        <v>108</v>
      </c>
      <c r="B121" s="10" t="s">
        <v>487</v>
      </c>
      <c r="C121" s="11" t="s">
        <v>1374</v>
      </c>
      <c r="D121" s="11" t="s">
        <v>1398</v>
      </c>
      <c r="E121" s="10" t="s">
        <v>1370</v>
      </c>
      <c r="F121" s="18">
        <v>9028047.6</v>
      </c>
      <c r="G121" s="18">
        <v>217439.52</v>
      </c>
      <c r="H121" s="18">
        <v>-8810608.08</v>
      </c>
      <c r="I121" s="11" t="s">
        <v>1371</v>
      </c>
    </row>
    <row r="122">
      <c r="A122" s="10" t="s">
        <v>108</v>
      </c>
      <c r="B122" s="10" t="s">
        <v>487</v>
      </c>
      <c r="C122" s="11" t="s">
        <v>1392</v>
      </c>
      <c r="D122" s="11" t="s">
        <v>1398</v>
      </c>
      <c r="E122" s="10" t="s">
        <v>1370</v>
      </c>
      <c r="F122" s="18">
        <v>0</v>
      </c>
      <c r="G122" s="18">
        <v>489828.69</v>
      </c>
      <c r="H122" s="18">
        <v>489828.69</v>
      </c>
      <c r="I122" s="11" t="s">
        <v>1371</v>
      </c>
    </row>
    <row r="123">
      <c r="A123" s="10" t="s">
        <v>108</v>
      </c>
      <c r="B123" s="10" t="s">
        <v>487</v>
      </c>
      <c r="C123" s="11" t="s">
        <v>1394</v>
      </c>
      <c r="D123" s="11" t="s">
        <v>1398</v>
      </c>
      <c r="E123" s="10" t="s">
        <v>1370</v>
      </c>
      <c r="F123" s="18">
        <v>0</v>
      </c>
      <c r="G123" s="18">
        <v>711337.17</v>
      </c>
      <c r="H123" s="18">
        <v>711337.17</v>
      </c>
      <c r="I123" s="11" t="s">
        <v>1371</v>
      </c>
    </row>
    <row r="124">
      <c r="A124" s="10" t="s">
        <v>108</v>
      </c>
      <c r="B124" s="10" t="s">
        <v>487</v>
      </c>
      <c r="C124" s="11" t="s">
        <v>1375</v>
      </c>
      <c r="D124" s="11" t="s">
        <v>1398</v>
      </c>
      <c r="E124" s="10" t="s">
        <v>1370</v>
      </c>
      <c r="F124" s="18">
        <v>0</v>
      </c>
      <c r="G124" s="18">
        <v>475583.64</v>
      </c>
      <c r="H124" s="18">
        <v>475583.64</v>
      </c>
      <c r="I124" s="11" t="s">
        <v>1371</v>
      </c>
    </row>
    <row r="125">
      <c r="A125" s="10" t="s">
        <v>108</v>
      </c>
      <c r="B125" s="10" t="s">
        <v>487</v>
      </c>
      <c r="C125" s="11" t="s">
        <v>1389</v>
      </c>
      <c r="D125" s="11" t="s">
        <v>1398</v>
      </c>
      <c r="E125" s="10" t="s">
        <v>1370</v>
      </c>
      <c r="F125" s="18">
        <v>0</v>
      </c>
      <c r="G125" s="18">
        <v>423578.65</v>
      </c>
      <c r="H125" s="18">
        <v>423578.65</v>
      </c>
      <c r="I125" s="11" t="s">
        <v>1371</v>
      </c>
    </row>
    <row r="126">
      <c r="A126" s="10" t="s">
        <v>108</v>
      </c>
      <c r="B126" s="10" t="s">
        <v>487</v>
      </c>
      <c r="C126" s="11" t="s">
        <v>1381</v>
      </c>
      <c r="D126" s="11" t="s">
        <v>1398</v>
      </c>
      <c r="E126" s="10" t="s">
        <v>1370</v>
      </c>
      <c r="F126" s="18">
        <v>0</v>
      </c>
      <c r="G126" s="18">
        <v>568124.19</v>
      </c>
      <c r="H126" s="18">
        <v>568124.19</v>
      </c>
      <c r="I126" s="11" t="s">
        <v>1371</v>
      </c>
    </row>
    <row r="127">
      <c r="A127" s="10" t="s">
        <v>108</v>
      </c>
      <c r="B127" s="10" t="s">
        <v>488</v>
      </c>
      <c r="C127" s="11" t="s">
        <v>1391</v>
      </c>
      <c r="D127" s="11" t="s">
        <v>1399</v>
      </c>
      <c r="E127" s="10" t="s">
        <v>1370</v>
      </c>
      <c r="F127" s="18">
        <v>0</v>
      </c>
      <c r="G127" s="18">
        <v>618751.83</v>
      </c>
      <c r="H127" s="18">
        <v>618751.83</v>
      </c>
      <c r="I127" s="11" t="s">
        <v>1371</v>
      </c>
    </row>
    <row r="128">
      <c r="A128" s="10" t="s">
        <v>108</v>
      </c>
      <c r="B128" s="10" t="s">
        <v>488</v>
      </c>
      <c r="C128" s="11" t="s">
        <v>1375</v>
      </c>
      <c r="D128" s="11" t="s">
        <v>1399</v>
      </c>
      <c r="E128" s="10" t="s">
        <v>1370</v>
      </c>
      <c r="F128" s="18">
        <v>0</v>
      </c>
      <c r="G128" s="18">
        <v>821169.84</v>
      </c>
      <c r="H128" s="18">
        <v>821169.84</v>
      </c>
      <c r="I128" s="11" t="s">
        <v>1371</v>
      </c>
    </row>
    <row r="129">
      <c r="A129" s="10" t="s">
        <v>108</v>
      </c>
      <c r="B129" s="10" t="s">
        <v>488</v>
      </c>
      <c r="C129" s="11" t="s">
        <v>1377</v>
      </c>
      <c r="D129" s="11" t="s">
        <v>1399</v>
      </c>
      <c r="E129" s="10" t="s">
        <v>1370</v>
      </c>
      <c r="F129" s="18">
        <v>0</v>
      </c>
      <c r="G129" s="18">
        <v>731375.06</v>
      </c>
      <c r="H129" s="18">
        <v>731375.06</v>
      </c>
      <c r="I129" s="11" t="s">
        <v>1371</v>
      </c>
    </row>
    <row r="130">
      <c r="A130" s="10" t="s">
        <v>108</v>
      </c>
      <c r="B130" s="10" t="s">
        <v>488</v>
      </c>
      <c r="C130" s="11" t="s">
        <v>1389</v>
      </c>
      <c r="D130" s="11" t="s">
        <v>1399</v>
      </c>
      <c r="E130" s="10" t="s">
        <v>1370</v>
      </c>
      <c r="F130" s="18">
        <v>0</v>
      </c>
      <c r="G130" s="18">
        <v>731375.06</v>
      </c>
      <c r="H130" s="18">
        <v>731375.06</v>
      </c>
      <c r="I130" s="11" t="s">
        <v>1371</v>
      </c>
    </row>
    <row r="131">
      <c r="A131" s="10" t="s">
        <v>108</v>
      </c>
      <c r="B131" s="10" t="s">
        <v>488</v>
      </c>
      <c r="C131" s="11" t="s">
        <v>1372</v>
      </c>
      <c r="D131" s="11" t="s">
        <v>1399</v>
      </c>
      <c r="E131" s="10" t="s">
        <v>1370</v>
      </c>
      <c r="F131" s="18">
        <v>0</v>
      </c>
      <c r="G131" s="18">
        <v>694977.89</v>
      </c>
      <c r="H131" s="18">
        <v>694977.89</v>
      </c>
      <c r="I131" s="11" t="s">
        <v>1371</v>
      </c>
    </row>
    <row r="132">
      <c r="A132" s="10" t="s">
        <v>108</v>
      </c>
      <c r="B132" s="10" t="s">
        <v>488</v>
      </c>
      <c r="C132" s="11" t="s">
        <v>1387</v>
      </c>
      <c r="D132" s="11" t="s">
        <v>1399</v>
      </c>
      <c r="E132" s="10" t="s">
        <v>1370</v>
      </c>
      <c r="F132" s="18">
        <v>0</v>
      </c>
      <c r="G132" s="18">
        <v>384770.04</v>
      </c>
      <c r="H132" s="18">
        <v>384770.04</v>
      </c>
      <c r="I132" s="11" t="s">
        <v>1371</v>
      </c>
    </row>
    <row r="133">
      <c r="A133" s="10" t="s">
        <v>108</v>
      </c>
      <c r="B133" s="10" t="s">
        <v>488</v>
      </c>
      <c r="C133" s="11" t="s">
        <v>1386</v>
      </c>
      <c r="D133" s="11" t="s">
        <v>1399</v>
      </c>
      <c r="E133" s="10" t="s">
        <v>1370</v>
      </c>
      <c r="F133" s="18">
        <v>0</v>
      </c>
      <c r="G133" s="18">
        <v>341405.42</v>
      </c>
      <c r="H133" s="18">
        <v>341405.42</v>
      </c>
      <c r="I133" s="11" t="s">
        <v>1371</v>
      </c>
    </row>
    <row r="134">
      <c r="A134" s="10" t="s">
        <v>108</v>
      </c>
      <c r="B134" s="10" t="s">
        <v>488</v>
      </c>
      <c r="C134" s="11" t="s">
        <v>1384</v>
      </c>
      <c r="D134" s="11" t="s">
        <v>1399</v>
      </c>
      <c r="E134" s="10" t="s">
        <v>1370</v>
      </c>
      <c r="F134" s="18">
        <v>0</v>
      </c>
      <c r="G134" s="18">
        <v>490429.12</v>
      </c>
      <c r="H134" s="18">
        <v>490429.12</v>
      </c>
      <c r="I134" s="11" t="s">
        <v>1371</v>
      </c>
    </row>
    <row r="135">
      <c r="A135" s="10" t="s">
        <v>108</v>
      </c>
      <c r="B135" s="10" t="s">
        <v>488</v>
      </c>
      <c r="C135" s="11" t="s">
        <v>1393</v>
      </c>
      <c r="D135" s="11" t="s">
        <v>1399</v>
      </c>
      <c r="E135" s="10" t="s">
        <v>1370</v>
      </c>
      <c r="F135" s="18">
        <v>0</v>
      </c>
      <c r="G135" s="18">
        <v>429798.54</v>
      </c>
      <c r="H135" s="18">
        <v>429798.54</v>
      </c>
      <c r="I135" s="11" t="s">
        <v>1371</v>
      </c>
    </row>
    <row r="136">
      <c r="A136" s="10" t="s">
        <v>108</v>
      </c>
      <c r="B136" s="10" t="s">
        <v>488</v>
      </c>
      <c r="C136" s="11" t="s">
        <v>1383</v>
      </c>
      <c r="D136" s="11" t="s">
        <v>1399</v>
      </c>
      <c r="E136" s="10" t="s">
        <v>1370</v>
      </c>
      <c r="F136" s="18">
        <v>0</v>
      </c>
      <c r="G136" s="18">
        <v>833890.64</v>
      </c>
      <c r="H136" s="18">
        <v>833890.64</v>
      </c>
      <c r="I136" s="11" t="s">
        <v>1371</v>
      </c>
    </row>
    <row r="137">
      <c r="A137" s="10" t="s">
        <v>108</v>
      </c>
      <c r="B137" s="10" t="s">
        <v>488</v>
      </c>
      <c r="C137" s="11" t="s">
        <v>1380</v>
      </c>
      <c r="D137" s="11" t="s">
        <v>1399</v>
      </c>
      <c r="E137" s="10" t="s">
        <v>1370</v>
      </c>
      <c r="F137" s="18">
        <v>0</v>
      </c>
      <c r="G137" s="18">
        <v>429798.54</v>
      </c>
      <c r="H137" s="18">
        <v>429798.54</v>
      </c>
      <c r="I137" s="11" t="s">
        <v>1371</v>
      </c>
    </row>
    <row r="138">
      <c r="A138" s="10" t="s">
        <v>108</v>
      </c>
      <c r="B138" s="10" t="s">
        <v>488</v>
      </c>
      <c r="C138" s="11" t="s">
        <v>1378</v>
      </c>
      <c r="D138" s="11" t="s">
        <v>1399</v>
      </c>
      <c r="E138" s="10" t="s">
        <v>1370</v>
      </c>
      <c r="F138" s="18">
        <v>0</v>
      </c>
      <c r="G138" s="18">
        <v>37701.45</v>
      </c>
      <c r="H138" s="18">
        <v>37701.45</v>
      </c>
      <c r="I138" s="11" t="s">
        <v>1371</v>
      </c>
    </row>
    <row r="139">
      <c r="A139" s="10" t="s">
        <v>108</v>
      </c>
      <c r="B139" s="10" t="s">
        <v>488</v>
      </c>
      <c r="C139" s="11" t="s">
        <v>1388</v>
      </c>
      <c r="D139" s="11" t="s">
        <v>1399</v>
      </c>
      <c r="E139" s="10" t="s">
        <v>1370</v>
      </c>
      <c r="F139" s="18">
        <v>0</v>
      </c>
      <c r="G139" s="18">
        <v>1331105.33</v>
      </c>
      <c r="H139" s="18">
        <v>1331105.33</v>
      </c>
      <c r="I139" s="11" t="s">
        <v>1371</v>
      </c>
    </row>
    <row r="140">
      <c r="A140" s="10" t="s">
        <v>108</v>
      </c>
      <c r="B140" s="10" t="s">
        <v>488</v>
      </c>
      <c r="C140" s="11" t="s">
        <v>1390</v>
      </c>
      <c r="D140" s="11" t="s">
        <v>1399</v>
      </c>
      <c r="E140" s="10" t="s">
        <v>1370</v>
      </c>
      <c r="F140" s="18">
        <v>0</v>
      </c>
      <c r="G140" s="18">
        <v>1249436.67</v>
      </c>
      <c r="H140" s="18">
        <v>1249436.67</v>
      </c>
      <c r="I140" s="11" t="s">
        <v>1371</v>
      </c>
    </row>
    <row r="141">
      <c r="A141" s="10" t="s">
        <v>108</v>
      </c>
      <c r="B141" s="10" t="s">
        <v>488</v>
      </c>
      <c r="C141" s="11" t="s">
        <v>1368</v>
      </c>
      <c r="D141" s="11" t="s">
        <v>1399</v>
      </c>
      <c r="E141" s="10" t="s">
        <v>1370</v>
      </c>
      <c r="F141" s="18">
        <v>0</v>
      </c>
      <c r="G141" s="18">
        <v>86625.25</v>
      </c>
      <c r="H141" s="18">
        <v>86625.25</v>
      </c>
      <c r="I141" s="11" t="s">
        <v>1371</v>
      </c>
    </row>
    <row r="142">
      <c r="A142" s="10" t="s">
        <v>108</v>
      </c>
      <c r="B142" s="10" t="s">
        <v>488</v>
      </c>
      <c r="C142" s="11" t="s">
        <v>1376</v>
      </c>
      <c r="D142" s="11" t="s">
        <v>1399</v>
      </c>
      <c r="E142" s="10" t="s">
        <v>1370</v>
      </c>
      <c r="F142" s="18">
        <v>0</v>
      </c>
      <c r="G142" s="18">
        <v>1027900.5</v>
      </c>
      <c r="H142" s="18">
        <v>1027900.5</v>
      </c>
      <c r="I142" s="11" t="s">
        <v>1371</v>
      </c>
    </row>
    <row r="143">
      <c r="A143" s="10" t="s">
        <v>108</v>
      </c>
      <c r="B143" s="10" t="s">
        <v>488</v>
      </c>
      <c r="C143" s="11" t="s">
        <v>1379</v>
      </c>
      <c r="D143" s="11" t="s">
        <v>1399</v>
      </c>
      <c r="E143" s="10" t="s">
        <v>1370</v>
      </c>
      <c r="F143" s="18">
        <v>0</v>
      </c>
      <c r="G143" s="18">
        <v>45575.96</v>
      </c>
      <c r="H143" s="18">
        <v>45575.96</v>
      </c>
      <c r="I143" s="11" t="s">
        <v>1371</v>
      </c>
    </row>
    <row r="144">
      <c r="A144" s="10" t="s">
        <v>108</v>
      </c>
      <c r="B144" s="10" t="s">
        <v>488</v>
      </c>
      <c r="C144" s="11" t="s">
        <v>1373</v>
      </c>
      <c r="D144" s="11" t="s">
        <v>1399</v>
      </c>
      <c r="E144" s="10" t="s">
        <v>1370</v>
      </c>
      <c r="F144" s="18">
        <v>0</v>
      </c>
      <c r="G144" s="18">
        <v>726175.46</v>
      </c>
      <c r="H144" s="18">
        <v>726175.46</v>
      </c>
      <c r="I144" s="11" t="s">
        <v>1371</v>
      </c>
    </row>
    <row r="145">
      <c r="A145" s="10" t="s">
        <v>108</v>
      </c>
      <c r="B145" s="10" t="s">
        <v>488</v>
      </c>
      <c r="C145" s="11" t="s">
        <v>1385</v>
      </c>
      <c r="D145" s="11" t="s">
        <v>1399</v>
      </c>
      <c r="E145" s="10" t="s">
        <v>1370</v>
      </c>
      <c r="F145" s="18">
        <v>0</v>
      </c>
      <c r="G145" s="18">
        <v>348372.88</v>
      </c>
      <c r="H145" s="18">
        <v>348372.88</v>
      </c>
      <c r="I145" s="11" t="s">
        <v>1371</v>
      </c>
    </row>
    <row r="146">
      <c r="A146" s="10" t="s">
        <v>108</v>
      </c>
      <c r="B146" s="10" t="s">
        <v>488</v>
      </c>
      <c r="C146" s="11" t="s">
        <v>1382</v>
      </c>
      <c r="D146" s="11" t="s">
        <v>1399</v>
      </c>
      <c r="E146" s="10" t="s">
        <v>1370</v>
      </c>
      <c r="F146" s="18">
        <v>0</v>
      </c>
      <c r="G146" s="18">
        <v>797305.93</v>
      </c>
      <c r="H146" s="18">
        <v>797305.93</v>
      </c>
      <c r="I146" s="11" t="s">
        <v>1371</v>
      </c>
    </row>
    <row r="147">
      <c r="A147" s="10" t="s">
        <v>108</v>
      </c>
      <c r="B147" s="10" t="s">
        <v>488</v>
      </c>
      <c r="C147" s="11" t="s">
        <v>1374</v>
      </c>
      <c r="D147" s="11" t="s">
        <v>1399</v>
      </c>
      <c r="E147" s="10" t="s">
        <v>1370</v>
      </c>
      <c r="F147" s="18">
        <v>15588342</v>
      </c>
      <c r="G147" s="18">
        <v>375443.47</v>
      </c>
      <c r="H147" s="18">
        <v>-15212898.53</v>
      </c>
      <c r="I147" s="11" t="s">
        <v>1371</v>
      </c>
    </row>
    <row r="148">
      <c r="A148" s="10" t="s">
        <v>108</v>
      </c>
      <c r="B148" s="10" t="s">
        <v>488</v>
      </c>
      <c r="C148" s="11" t="s">
        <v>1394</v>
      </c>
      <c r="D148" s="11" t="s">
        <v>1399</v>
      </c>
      <c r="E148" s="10" t="s">
        <v>1370</v>
      </c>
      <c r="F148" s="18">
        <v>0</v>
      </c>
      <c r="G148" s="18">
        <v>1228235.34</v>
      </c>
      <c r="H148" s="18">
        <v>1228235.34</v>
      </c>
      <c r="I148" s="11" t="s">
        <v>1371</v>
      </c>
    </row>
    <row r="149">
      <c r="A149" s="10" t="s">
        <v>108</v>
      </c>
      <c r="B149" s="10" t="s">
        <v>488</v>
      </c>
      <c r="C149" s="11" t="s">
        <v>1392</v>
      </c>
      <c r="D149" s="11" t="s">
        <v>1399</v>
      </c>
      <c r="E149" s="10" t="s">
        <v>1370</v>
      </c>
      <c r="F149" s="18">
        <v>0</v>
      </c>
      <c r="G149" s="18">
        <v>845766.15</v>
      </c>
      <c r="H149" s="18">
        <v>845766.15</v>
      </c>
      <c r="I149" s="11" t="s">
        <v>1371</v>
      </c>
    </row>
    <row r="150">
      <c r="A150" s="10" t="s">
        <v>108</v>
      </c>
      <c r="B150" s="10" t="s">
        <v>488</v>
      </c>
      <c r="C150" s="11" t="s">
        <v>1381</v>
      </c>
      <c r="D150" s="11" t="s">
        <v>1399</v>
      </c>
      <c r="E150" s="10" t="s">
        <v>1370</v>
      </c>
      <c r="F150" s="18">
        <v>0</v>
      </c>
      <c r="G150" s="18">
        <v>980955.63</v>
      </c>
      <c r="H150" s="18">
        <v>980955.63</v>
      </c>
      <c r="I150" s="11" t="s">
        <v>1371</v>
      </c>
    </row>
    <row r="151">
      <c r="A151" s="10" t="s">
        <v>108</v>
      </c>
      <c r="B151" s="10" t="s">
        <v>489</v>
      </c>
      <c r="C151" s="11" t="s">
        <v>1391</v>
      </c>
      <c r="D151" s="11" t="s">
        <v>1400</v>
      </c>
      <c r="E151" s="10" t="s">
        <v>1370</v>
      </c>
      <c r="F151" s="18">
        <v>0</v>
      </c>
      <c r="G151" s="18">
        <v>53097.65</v>
      </c>
      <c r="H151" s="18">
        <v>53097.65</v>
      </c>
      <c r="I151" s="11" t="s">
        <v>1371</v>
      </c>
    </row>
    <row r="152">
      <c r="A152" s="10" t="s">
        <v>108</v>
      </c>
      <c r="B152" s="10" t="s">
        <v>489</v>
      </c>
      <c r="C152" s="11" t="s">
        <v>1381</v>
      </c>
      <c r="D152" s="11" t="s">
        <v>1400</v>
      </c>
      <c r="E152" s="10" t="s">
        <v>1370</v>
      </c>
      <c r="F152" s="18">
        <v>0</v>
      </c>
      <c r="G152" s="18">
        <v>84179.85</v>
      </c>
      <c r="H152" s="18">
        <v>84179.85</v>
      </c>
      <c r="I152" s="11" t="s">
        <v>1371</v>
      </c>
    </row>
    <row r="153">
      <c r="A153" s="10" t="s">
        <v>108</v>
      </c>
      <c r="B153" s="10" t="s">
        <v>489</v>
      </c>
      <c r="C153" s="11" t="s">
        <v>1388</v>
      </c>
      <c r="D153" s="11" t="s">
        <v>1400</v>
      </c>
      <c r="E153" s="10" t="s">
        <v>1370</v>
      </c>
      <c r="F153" s="18">
        <v>0</v>
      </c>
      <c r="G153" s="18">
        <v>114227.65</v>
      </c>
      <c r="H153" s="18">
        <v>114227.65</v>
      </c>
      <c r="I153" s="11" t="s">
        <v>1371</v>
      </c>
    </row>
    <row r="154">
      <c r="A154" s="10" t="s">
        <v>108</v>
      </c>
      <c r="B154" s="10" t="s">
        <v>489</v>
      </c>
      <c r="C154" s="11" t="s">
        <v>1384</v>
      </c>
      <c r="D154" s="11" t="s">
        <v>1400</v>
      </c>
      <c r="E154" s="10" t="s">
        <v>1370</v>
      </c>
      <c r="F154" s="18">
        <v>0</v>
      </c>
      <c r="G154" s="18">
        <v>42085.75</v>
      </c>
      <c r="H154" s="18">
        <v>42085.75</v>
      </c>
      <c r="I154" s="11" t="s">
        <v>1371</v>
      </c>
    </row>
    <row r="155">
      <c r="A155" s="10" t="s">
        <v>108</v>
      </c>
      <c r="B155" s="10" t="s">
        <v>489</v>
      </c>
      <c r="C155" s="11" t="s">
        <v>1387</v>
      </c>
      <c r="D155" s="11" t="s">
        <v>1400</v>
      </c>
      <c r="E155" s="10" t="s">
        <v>1370</v>
      </c>
      <c r="F155" s="18">
        <v>0</v>
      </c>
      <c r="G155" s="18">
        <v>33018.71</v>
      </c>
      <c r="H155" s="18">
        <v>33018.71</v>
      </c>
      <c r="I155" s="11" t="s">
        <v>1371</v>
      </c>
    </row>
    <row r="156">
      <c r="A156" s="10" t="s">
        <v>108</v>
      </c>
      <c r="B156" s="10" t="s">
        <v>489</v>
      </c>
      <c r="C156" s="11" t="s">
        <v>1386</v>
      </c>
      <c r="D156" s="11" t="s">
        <v>1400</v>
      </c>
      <c r="E156" s="10" t="s">
        <v>1370</v>
      </c>
      <c r="F156" s="18">
        <v>0</v>
      </c>
      <c r="G156" s="18">
        <v>29297.41</v>
      </c>
      <c r="H156" s="18">
        <v>29297.41</v>
      </c>
      <c r="I156" s="11" t="s">
        <v>1371</v>
      </c>
    </row>
    <row r="157">
      <c r="A157" s="10" t="s">
        <v>108</v>
      </c>
      <c r="B157" s="10" t="s">
        <v>489</v>
      </c>
      <c r="C157" s="11" t="s">
        <v>1393</v>
      </c>
      <c r="D157" s="11" t="s">
        <v>1400</v>
      </c>
      <c r="E157" s="10" t="s">
        <v>1370</v>
      </c>
      <c r="F157" s="18">
        <v>0</v>
      </c>
      <c r="G157" s="18">
        <v>36882.79</v>
      </c>
      <c r="H157" s="18">
        <v>36882.79</v>
      </c>
      <c r="I157" s="11" t="s">
        <v>1371</v>
      </c>
    </row>
    <row r="158">
      <c r="A158" s="10" t="s">
        <v>108</v>
      </c>
      <c r="B158" s="10" t="s">
        <v>489</v>
      </c>
      <c r="C158" s="11" t="s">
        <v>1383</v>
      </c>
      <c r="D158" s="11" t="s">
        <v>1400</v>
      </c>
      <c r="E158" s="10" t="s">
        <v>1370</v>
      </c>
      <c r="F158" s="18">
        <v>0</v>
      </c>
      <c r="G158" s="18">
        <v>71559.6</v>
      </c>
      <c r="H158" s="18">
        <v>71559.6</v>
      </c>
      <c r="I158" s="11" t="s">
        <v>1371</v>
      </c>
    </row>
    <row r="159">
      <c r="A159" s="10" t="s">
        <v>108</v>
      </c>
      <c r="B159" s="10" t="s">
        <v>489</v>
      </c>
      <c r="C159" s="11" t="s">
        <v>1380</v>
      </c>
      <c r="D159" s="11" t="s">
        <v>1400</v>
      </c>
      <c r="E159" s="10" t="s">
        <v>1370</v>
      </c>
      <c r="F159" s="18">
        <v>0</v>
      </c>
      <c r="G159" s="18">
        <v>36882.79</v>
      </c>
      <c r="H159" s="18">
        <v>36882.79</v>
      </c>
      <c r="I159" s="11" t="s">
        <v>1371</v>
      </c>
    </row>
    <row r="160">
      <c r="A160" s="10" t="s">
        <v>108</v>
      </c>
      <c r="B160" s="10" t="s">
        <v>489</v>
      </c>
      <c r="C160" s="11" t="s">
        <v>1379</v>
      </c>
      <c r="D160" s="11" t="s">
        <v>1400</v>
      </c>
      <c r="E160" s="10" t="s">
        <v>1370</v>
      </c>
      <c r="F160" s="18">
        <v>0</v>
      </c>
      <c r="G160" s="18">
        <v>3911.06</v>
      </c>
      <c r="H160" s="18">
        <v>3911.06</v>
      </c>
      <c r="I160" s="11" t="s">
        <v>1371</v>
      </c>
    </row>
    <row r="161">
      <c r="A161" s="10" t="s">
        <v>108</v>
      </c>
      <c r="B161" s="10" t="s">
        <v>489</v>
      </c>
      <c r="C161" s="11" t="s">
        <v>1377</v>
      </c>
      <c r="D161" s="11" t="s">
        <v>1400</v>
      </c>
      <c r="E161" s="10" t="s">
        <v>1370</v>
      </c>
      <c r="F161" s="18">
        <v>0</v>
      </c>
      <c r="G161" s="18">
        <v>62762.31</v>
      </c>
      <c r="H161" s="18">
        <v>62762.31</v>
      </c>
      <c r="I161" s="11" t="s">
        <v>1371</v>
      </c>
    </row>
    <row r="162">
      <c r="A162" s="10" t="s">
        <v>108</v>
      </c>
      <c r="B162" s="10" t="s">
        <v>489</v>
      </c>
      <c r="C162" s="11" t="s">
        <v>1378</v>
      </c>
      <c r="D162" s="11" t="s">
        <v>1400</v>
      </c>
      <c r="E162" s="10" t="s">
        <v>1370</v>
      </c>
      <c r="F162" s="18">
        <v>0</v>
      </c>
      <c r="G162" s="18">
        <v>3235.32</v>
      </c>
      <c r="H162" s="18">
        <v>3235.32</v>
      </c>
      <c r="I162" s="11" t="s">
        <v>1371</v>
      </c>
    </row>
    <row r="163">
      <c r="A163" s="10" t="s">
        <v>108</v>
      </c>
      <c r="B163" s="10" t="s">
        <v>489</v>
      </c>
      <c r="C163" s="11" t="s">
        <v>1390</v>
      </c>
      <c r="D163" s="11" t="s">
        <v>1400</v>
      </c>
      <c r="E163" s="10" t="s">
        <v>1370</v>
      </c>
      <c r="F163" s="18">
        <v>0</v>
      </c>
      <c r="G163" s="18">
        <v>107219.32</v>
      </c>
      <c r="H163" s="18">
        <v>107219.32</v>
      </c>
      <c r="I163" s="11" t="s">
        <v>1371</v>
      </c>
    </row>
    <row r="164">
      <c r="A164" s="10" t="s">
        <v>108</v>
      </c>
      <c r="B164" s="10" t="s">
        <v>489</v>
      </c>
      <c r="C164" s="11" t="s">
        <v>1368</v>
      </c>
      <c r="D164" s="11" t="s">
        <v>1400</v>
      </c>
      <c r="E164" s="10" t="s">
        <v>1370</v>
      </c>
      <c r="F164" s="18">
        <v>0</v>
      </c>
      <c r="G164" s="18">
        <v>7433.65</v>
      </c>
      <c r="H164" s="18">
        <v>7433.65</v>
      </c>
      <c r="I164" s="11" t="s">
        <v>1371</v>
      </c>
    </row>
    <row r="165">
      <c r="A165" s="10" t="s">
        <v>108</v>
      </c>
      <c r="B165" s="10" t="s">
        <v>489</v>
      </c>
      <c r="C165" s="11" t="s">
        <v>1376</v>
      </c>
      <c r="D165" s="11" t="s">
        <v>1400</v>
      </c>
      <c r="E165" s="10" t="s">
        <v>1370</v>
      </c>
      <c r="F165" s="18">
        <v>0</v>
      </c>
      <c r="G165" s="18">
        <v>88208.39</v>
      </c>
      <c r="H165" s="18">
        <v>88208.39</v>
      </c>
      <c r="I165" s="11" t="s">
        <v>1371</v>
      </c>
    </row>
    <row r="166">
      <c r="A166" s="10" t="s">
        <v>108</v>
      </c>
      <c r="B166" s="10" t="s">
        <v>489</v>
      </c>
      <c r="C166" s="11" t="s">
        <v>1385</v>
      </c>
      <c r="D166" s="11" t="s">
        <v>1400</v>
      </c>
      <c r="E166" s="10" t="s">
        <v>1370</v>
      </c>
      <c r="F166" s="18">
        <v>0</v>
      </c>
      <c r="G166" s="18">
        <v>29895.32</v>
      </c>
      <c r="H166" s="18">
        <v>29895.32</v>
      </c>
      <c r="I166" s="11" t="s">
        <v>1371</v>
      </c>
    </row>
    <row r="167">
      <c r="A167" s="10" t="s">
        <v>108</v>
      </c>
      <c r="B167" s="10" t="s">
        <v>489</v>
      </c>
      <c r="C167" s="11" t="s">
        <v>1373</v>
      </c>
      <c r="D167" s="11" t="s">
        <v>1400</v>
      </c>
      <c r="E167" s="10" t="s">
        <v>1370</v>
      </c>
      <c r="F167" s="18">
        <v>0</v>
      </c>
      <c r="G167" s="18">
        <v>62316.12</v>
      </c>
      <c r="H167" s="18">
        <v>62316.12</v>
      </c>
      <c r="I167" s="11" t="s">
        <v>1371</v>
      </c>
    </row>
    <row r="168">
      <c r="A168" s="10" t="s">
        <v>108</v>
      </c>
      <c r="B168" s="10" t="s">
        <v>489</v>
      </c>
      <c r="C168" s="11" t="s">
        <v>1382</v>
      </c>
      <c r="D168" s="11" t="s">
        <v>1400</v>
      </c>
      <c r="E168" s="10" t="s">
        <v>1370</v>
      </c>
      <c r="F168" s="18">
        <v>0</v>
      </c>
      <c r="G168" s="18">
        <v>68420.11</v>
      </c>
      <c r="H168" s="18">
        <v>68420.11</v>
      </c>
      <c r="I168" s="11" t="s">
        <v>1371</v>
      </c>
    </row>
    <row r="169">
      <c r="A169" s="10" t="s">
        <v>108</v>
      </c>
      <c r="B169" s="10" t="s">
        <v>489</v>
      </c>
      <c r="C169" s="11" t="s">
        <v>1374</v>
      </c>
      <c r="D169" s="11" t="s">
        <v>1400</v>
      </c>
      <c r="E169" s="10" t="s">
        <v>1370</v>
      </c>
      <c r="F169" s="18">
        <v>1337700</v>
      </c>
      <c r="G169" s="18">
        <v>32218.35</v>
      </c>
      <c r="H169" s="18">
        <v>-1305481.65</v>
      </c>
      <c r="I169" s="11" t="s">
        <v>1371</v>
      </c>
    </row>
    <row r="170">
      <c r="A170" s="10" t="s">
        <v>108</v>
      </c>
      <c r="B170" s="10" t="s">
        <v>489</v>
      </c>
      <c r="C170" s="11" t="s">
        <v>1394</v>
      </c>
      <c r="D170" s="11" t="s">
        <v>1400</v>
      </c>
      <c r="E170" s="10" t="s">
        <v>1370</v>
      </c>
      <c r="F170" s="18">
        <v>0</v>
      </c>
      <c r="G170" s="18">
        <v>105399.95</v>
      </c>
      <c r="H170" s="18">
        <v>105399.95</v>
      </c>
      <c r="I170" s="11" t="s">
        <v>1371</v>
      </c>
    </row>
    <row r="171">
      <c r="A171" s="10" t="s">
        <v>108</v>
      </c>
      <c r="B171" s="10" t="s">
        <v>489</v>
      </c>
      <c r="C171" s="11" t="s">
        <v>1392</v>
      </c>
      <c r="D171" s="11" t="s">
        <v>1400</v>
      </c>
      <c r="E171" s="10" t="s">
        <v>1370</v>
      </c>
      <c r="F171" s="18">
        <v>0</v>
      </c>
      <c r="G171" s="18">
        <v>72578.69</v>
      </c>
      <c r="H171" s="18">
        <v>72578.69</v>
      </c>
      <c r="I171" s="11" t="s">
        <v>1371</v>
      </c>
    </row>
    <row r="172">
      <c r="A172" s="10" t="s">
        <v>108</v>
      </c>
      <c r="B172" s="10" t="s">
        <v>489</v>
      </c>
      <c r="C172" s="11" t="s">
        <v>1375</v>
      </c>
      <c r="D172" s="11" t="s">
        <v>1400</v>
      </c>
      <c r="E172" s="10" t="s">
        <v>1370</v>
      </c>
      <c r="F172" s="18">
        <v>0</v>
      </c>
      <c r="G172" s="18">
        <v>70467.98</v>
      </c>
      <c r="H172" s="18">
        <v>70467.98</v>
      </c>
      <c r="I172" s="11" t="s">
        <v>1371</v>
      </c>
    </row>
    <row r="173">
      <c r="A173" s="10" t="s">
        <v>108</v>
      </c>
      <c r="B173" s="10" t="s">
        <v>489</v>
      </c>
      <c r="C173" s="11" t="s">
        <v>1389</v>
      </c>
      <c r="D173" s="11" t="s">
        <v>1400</v>
      </c>
      <c r="E173" s="10" t="s">
        <v>1370</v>
      </c>
      <c r="F173" s="18">
        <v>0</v>
      </c>
      <c r="G173" s="18">
        <v>62762.31</v>
      </c>
      <c r="H173" s="18">
        <v>62762.31</v>
      </c>
      <c r="I173" s="11" t="s">
        <v>1371</v>
      </c>
    </row>
    <row r="174">
      <c r="A174" s="10" t="s">
        <v>108</v>
      </c>
      <c r="B174" s="10" t="s">
        <v>489</v>
      </c>
      <c r="C174" s="11" t="s">
        <v>1372</v>
      </c>
      <c r="D174" s="11" t="s">
        <v>1400</v>
      </c>
      <c r="E174" s="10" t="s">
        <v>1370</v>
      </c>
      <c r="F174" s="18">
        <v>0</v>
      </c>
      <c r="G174" s="18">
        <v>59638.92</v>
      </c>
      <c r="H174" s="18">
        <v>59638.92</v>
      </c>
      <c r="I174" s="11" t="s">
        <v>1371</v>
      </c>
    </row>
    <row r="175">
      <c r="A175" s="10" t="s">
        <v>140</v>
      </c>
      <c r="B175" s="10" t="s">
        <v>383</v>
      </c>
      <c r="C175" s="11" t="s">
        <v>1368</v>
      </c>
      <c r="D175" s="11" t="s">
        <v>1401</v>
      </c>
      <c r="E175" s="10" t="s">
        <v>1370</v>
      </c>
      <c r="F175" s="18">
        <v>0</v>
      </c>
      <c r="G175" s="18">
        <v>166.7</v>
      </c>
      <c r="H175" s="18">
        <v>166.7</v>
      </c>
      <c r="I175" s="11" t="s">
        <v>1371</v>
      </c>
    </row>
    <row r="176">
      <c r="A176" s="10" t="s">
        <v>140</v>
      </c>
      <c r="B176" s="10" t="s">
        <v>383</v>
      </c>
      <c r="C176" s="11" t="s">
        <v>1381</v>
      </c>
      <c r="D176" s="11" t="s">
        <v>1401</v>
      </c>
      <c r="E176" s="10" t="s">
        <v>1370</v>
      </c>
      <c r="F176" s="18">
        <v>0</v>
      </c>
      <c r="G176" s="18">
        <v>1887.86</v>
      </c>
      <c r="H176" s="18">
        <v>1887.86</v>
      </c>
      <c r="I176" s="11" t="s">
        <v>1371</v>
      </c>
    </row>
    <row r="177">
      <c r="A177" s="10" t="s">
        <v>140</v>
      </c>
      <c r="B177" s="10" t="s">
        <v>383</v>
      </c>
      <c r="C177" s="11" t="s">
        <v>1379</v>
      </c>
      <c r="D177" s="11" t="s">
        <v>1401</v>
      </c>
      <c r="E177" s="10" t="s">
        <v>1370</v>
      </c>
      <c r="F177" s="18">
        <v>0</v>
      </c>
      <c r="G177" s="18">
        <v>87.71</v>
      </c>
      <c r="H177" s="18">
        <v>87.71</v>
      </c>
      <c r="I177" s="11" t="s">
        <v>1371</v>
      </c>
    </row>
    <row r="178">
      <c r="A178" s="10" t="s">
        <v>140</v>
      </c>
      <c r="B178" s="10" t="s">
        <v>383</v>
      </c>
      <c r="C178" s="11" t="s">
        <v>1373</v>
      </c>
      <c r="D178" s="11" t="s">
        <v>1401</v>
      </c>
      <c r="E178" s="10" t="s">
        <v>1370</v>
      </c>
      <c r="F178" s="18">
        <v>0</v>
      </c>
      <c r="G178" s="18">
        <v>1397.54</v>
      </c>
      <c r="H178" s="18">
        <v>1397.54</v>
      </c>
      <c r="I178" s="11" t="s">
        <v>1371</v>
      </c>
    </row>
    <row r="179">
      <c r="A179" s="10" t="s">
        <v>140</v>
      </c>
      <c r="B179" s="10" t="s">
        <v>383</v>
      </c>
      <c r="C179" s="11" t="s">
        <v>1385</v>
      </c>
      <c r="D179" s="11" t="s">
        <v>1401</v>
      </c>
      <c r="E179" s="10" t="s">
        <v>1370</v>
      </c>
      <c r="F179" s="18">
        <v>0</v>
      </c>
      <c r="G179" s="18">
        <v>670.45</v>
      </c>
      <c r="H179" s="18">
        <v>670.45</v>
      </c>
      <c r="I179" s="11" t="s">
        <v>1371</v>
      </c>
    </row>
    <row r="180">
      <c r="A180" s="10" t="s">
        <v>140</v>
      </c>
      <c r="B180" s="10" t="s">
        <v>383</v>
      </c>
      <c r="C180" s="11" t="s">
        <v>1382</v>
      </c>
      <c r="D180" s="11" t="s">
        <v>1401</v>
      </c>
      <c r="E180" s="10" t="s">
        <v>1370</v>
      </c>
      <c r="F180" s="18">
        <v>0</v>
      </c>
      <c r="G180" s="18">
        <v>1534.43</v>
      </c>
      <c r="H180" s="18">
        <v>1534.43</v>
      </c>
      <c r="I180" s="11" t="s">
        <v>1371</v>
      </c>
    </row>
    <row r="181">
      <c r="A181" s="10" t="s">
        <v>140</v>
      </c>
      <c r="B181" s="10" t="s">
        <v>383</v>
      </c>
      <c r="C181" s="11" t="s">
        <v>1374</v>
      </c>
      <c r="D181" s="11" t="s">
        <v>1401</v>
      </c>
      <c r="E181" s="10" t="s">
        <v>1370</v>
      </c>
      <c r="F181" s="18">
        <v>30000</v>
      </c>
      <c r="G181" s="18">
        <v>722.55</v>
      </c>
      <c r="H181" s="18">
        <v>-29277.45</v>
      </c>
      <c r="I181" s="11" t="s">
        <v>1371</v>
      </c>
    </row>
    <row r="182">
      <c r="A182" s="10" t="s">
        <v>140</v>
      </c>
      <c r="B182" s="10" t="s">
        <v>383</v>
      </c>
      <c r="C182" s="11" t="s">
        <v>1394</v>
      </c>
      <c r="D182" s="11" t="s">
        <v>1401</v>
      </c>
      <c r="E182" s="10" t="s">
        <v>1370</v>
      </c>
      <c r="F182" s="18">
        <v>0</v>
      </c>
      <c r="G182" s="18">
        <v>2363.76</v>
      </c>
      <c r="H182" s="18">
        <v>2363.76</v>
      </c>
      <c r="I182" s="11" t="s">
        <v>1371</v>
      </c>
    </row>
    <row r="183">
      <c r="A183" s="10" t="s">
        <v>140</v>
      </c>
      <c r="B183" s="10" t="s">
        <v>383</v>
      </c>
      <c r="C183" s="11" t="s">
        <v>1392</v>
      </c>
      <c r="D183" s="11" t="s">
        <v>1401</v>
      </c>
      <c r="E183" s="10" t="s">
        <v>1370</v>
      </c>
      <c r="F183" s="18">
        <v>0</v>
      </c>
      <c r="G183" s="18">
        <v>1627.69</v>
      </c>
      <c r="H183" s="18">
        <v>1627.69</v>
      </c>
      <c r="I183" s="11" t="s">
        <v>1371</v>
      </c>
    </row>
    <row r="184">
      <c r="A184" s="10" t="s">
        <v>140</v>
      </c>
      <c r="B184" s="10" t="s">
        <v>383</v>
      </c>
      <c r="C184" s="11" t="s">
        <v>1375</v>
      </c>
      <c r="D184" s="11" t="s">
        <v>1401</v>
      </c>
      <c r="E184" s="10" t="s">
        <v>1370</v>
      </c>
      <c r="F184" s="18">
        <v>0</v>
      </c>
      <c r="G184" s="18">
        <v>1580.35</v>
      </c>
      <c r="H184" s="18">
        <v>1580.35</v>
      </c>
      <c r="I184" s="11" t="s">
        <v>1371</v>
      </c>
    </row>
    <row r="185">
      <c r="A185" s="10" t="s">
        <v>140</v>
      </c>
      <c r="B185" s="10" t="s">
        <v>383</v>
      </c>
      <c r="C185" s="11" t="s">
        <v>1372</v>
      </c>
      <c r="D185" s="11" t="s">
        <v>1401</v>
      </c>
      <c r="E185" s="10" t="s">
        <v>1370</v>
      </c>
      <c r="F185" s="18">
        <v>0</v>
      </c>
      <c r="G185" s="18">
        <v>1337.5</v>
      </c>
      <c r="H185" s="18">
        <v>1337.5</v>
      </c>
      <c r="I185" s="11" t="s">
        <v>1371</v>
      </c>
    </row>
    <row r="186">
      <c r="A186" s="10" t="s">
        <v>140</v>
      </c>
      <c r="B186" s="10" t="s">
        <v>383</v>
      </c>
      <c r="C186" s="11" t="s">
        <v>1389</v>
      </c>
      <c r="D186" s="11" t="s">
        <v>1401</v>
      </c>
      <c r="E186" s="10" t="s">
        <v>1370</v>
      </c>
      <c r="F186" s="18">
        <v>0</v>
      </c>
      <c r="G186" s="18">
        <v>1407.54</v>
      </c>
      <c r="H186" s="18">
        <v>1407.54</v>
      </c>
      <c r="I186" s="11" t="s">
        <v>1371</v>
      </c>
    </row>
    <row r="187">
      <c r="A187" s="10" t="s">
        <v>140</v>
      </c>
      <c r="B187" s="10" t="s">
        <v>383</v>
      </c>
      <c r="C187" s="11" t="s">
        <v>1386</v>
      </c>
      <c r="D187" s="11" t="s">
        <v>1401</v>
      </c>
      <c r="E187" s="10" t="s">
        <v>1370</v>
      </c>
      <c r="F187" s="18">
        <v>0</v>
      </c>
      <c r="G187" s="18">
        <v>657.04</v>
      </c>
      <c r="H187" s="18">
        <v>657.04</v>
      </c>
      <c r="I187" s="11" t="s">
        <v>1371</v>
      </c>
    </row>
    <row r="188">
      <c r="A188" s="10" t="s">
        <v>140</v>
      </c>
      <c r="B188" s="10" t="s">
        <v>383</v>
      </c>
      <c r="C188" s="11" t="s">
        <v>1387</v>
      </c>
      <c r="D188" s="11" t="s">
        <v>1401</v>
      </c>
      <c r="E188" s="10" t="s">
        <v>1370</v>
      </c>
      <c r="F188" s="18">
        <v>0</v>
      </c>
      <c r="G188" s="18">
        <v>740.5</v>
      </c>
      <c r="H188" s="18">
        <v>740.5</v>
      </c>
      <c r="I188" s="11" t="s">
        <v>1371</v>
      </c>
    </row>
    <row r="189">
      <c r="A189" s="10" t="s">
        <v>140</v>
      </c>
      <c r="B189" s="10" t="s">
        <v>383</v>
      </c>
      <c r="C189" s="11" t="s">
        <v>1384</v>
      </c>
      <c r="D189" s="11" t="s">
        <v>1401</v>
      </c>
      <c r="E189" s="10" t="s">
        <v>1370</v>
      </c>
      <c r="F189" s="18">
        <v>0</v>
      </c>
      <c r="G189" s="18">
        <v>943.84</v>
      </c>
      <c r="H189" s="18">
        <v>943.84</v>
      </c>
      <c r="I189" s="11" t="s">
        <v>1371</v>
      </c>
    </row>
    <row r="190">
      <c r="A190" s="10" t="s">
        <v>140</v>
      </c>
      <c r="B190" s="10" t="s">
        <v>383</v>
      </c>
      <c r="C190" s="11" t="s">
        <v>1393</v>
      </c>
      <c r="D190" s="11" t="s">
        <v>1401</v>
      </c>
      <c r="E190" s="10" t="s">
        <v>1370</v>
      </c>
      <c r="F190" s="18">
        <v>0</v>
      </c>
      <c r="G190" s="18">
        <v>827.15</v>
      </c>
      <c r="H190" s="18">
        <v>827.15</v>
      </c>
      <c r="I190" s="11" t="s">
        <v>1371</v>
      </c>
    </row>
    <row r="191">
      <c r="A191" s="10" t="s">
        <v>140</v>
      </c>
      <c r="B191" s="10" t="s">
        <v>383</v>
      </c>
      <c r="C191" s="11" t="s">
        <v>1383</v>
      </c>
      <c r="D191" s="11" t="s">
        <v>1401</v>
      </c>
      <c r="E191" s="10" t="s">
        <v>1370</v>
      </c>
      <c r="F191" s="18">
        <v>0</v>
      </c>
      <c r="G191" s="18">
        <v>1604.84</v>
      </c>
      <c r="H191" s="18">
        <v>1604.84</v>
      </c>
      <c r="I191" s="11" t="s">
        <v>1371</v>
      </c>
    </row>
    <row r="192">
      <c r="A192" s="10" t="s">
        <v>140</v>
      </c>
      <c r="B192" s="10" t="s">
        <v>383</v>
      </c>
      <c r="C192" s="11" t="s">
        <v>1380</v>
      </c>
      <c r="D192" s="11" t="s">
        <v>1401</v>
      </c>
      <c r="E192" s="10" t="s">
        <v>1370</v>
      </c>
      <c r="F192" s="18">
        <v>0</v>
      </c>
      <c r="G192" s="18">
        <v>827.15</v>
      </c>
      <c r="H192" s="18">
        <v>827.15</v>
      </c>
      <c r="I192" s="11" t="s">
        <v>1371</v>
      </c>
    </row>
    <row r="193">
      <c r="A193" s="10" t="s">
        <v>140</v>
      </c>
      <c r="B193" s="10" t="s">
        <v>383</v>
      </c>
      <c r="C193" s="11" t="s">
        <v>1377</v>
      </c>
      <c r="D193" s="11" t="s">
        <v>1401</v>
      </c>
      <c r="E193" s="10" t="s">
        <v>1370</v>
      </c>
      <c r="F193" s="18">
        <v>0</v>
      </c>
      <c r="G193" s="18">
        <v>1407.54</v>
      </c>
      <c r="H193" s="18">
        <v>1407.54</v>
      </c>
      <c r="I193" s="11" t="s">
        <v>1371</v>
      </c>
    </row>
    <row r="194">
      <c r="A194" s="10" t="s">
        <v>140</v>
      </c>
      <c r="B194" s="10" t="s">
        <v>383</v>
      </c>
      <c r="C194" s="11" t="s">
        <v>1378</v>
      </c>
      <c r="D194" s="11" t="s">
        <v>1401</v>
      </c>
      <c r="E194" s="10" t="s">
        <v>1370</v>
      </c>
      <c r="F194" s="18">
        <v>0</v>
      </c>
      <c r="G194" s="18">
        <v>72.56</v>
      </c>
      <c r="H194" s="18">
        <v>72.56</v>
      </c>
      <c r="I194" s="11" t="s">
        <v>1371</v>
      </c>
    </row>
    <row r="195">
      <c r="A195" s="10" t="s">
        <v>140</v>
      </c>
      <c r="B195" s="10" t="s">
        <v>383</v>
      </c>
      <c r="C195" s="11" t="s">
        <v>1388</v>
      </c>
      <c r="D195" s="11" t="s">
        <v>1401</v>
      </c>
      <c r="E195" s="10" t="s">
        <v>1370</v>
      </c>
      <c r="F195" s="18">
        <v>0</v>
      </c>
      <c r="G195" s="18">
        <v>2561.73</v>
      </c>
      <c r="H195" s="18">
        <v>2561.73</v>
      </c>
      <c r="I195" s="11" t="s">
        <v>1371</v>
      </c>
    </row>
    <row r="196">
      <c r="A196" s="10" t="s">
        <v>140</v>
      </c>
      <c r="B196" s="10" t="s">
        <v>383</v>
      </c>
      <c r="C196" s="11" t="s">
        <v>1390</v>
      </c>
      <c r="D196" s="11" t="s">
        <v>1401</v>
      </c>
      <c r="E196" s="10" t="s">
        <v>1370</v>
      </c>
      <c r="F196" s="18">
        <v>0</v>
      </c>
      <c r="G196" s="18">
        <v>2404.56</v>
      </c>
      <c r="H196" s="18">
        <v>2404.56</v>
      </c>
      <c r="I196" s="11" t="s">
        <v>1371</v>
      </c>
    </row>
    <row r="197">
      <c r="A197" s="10" t="s">
        <v>140</v>
      </c>
      <c r="B197" s="10" t="s">
        <v>383</v>
      </c>
      <c r="C197" s="11" t="s">
        <v>1391</v>
      </c>
      <c r="D197" s="11" t="s">
        <v>1401</v>
      </c>
      <c r="E197" s="10" t="s">
        <v>1370</v>
      </c>
      <c r="F197" s="18">
        <v>0</v>
      </c>
      <c r="G197" s="18">
        <v>1190.8</v>
      </c>
      <c r="H197" s="18">
        <v>1190.8</v>
      </c>
      <c r="I197" s="11" t="s">
        <v>1371</v>
      </c>
    </row>
    <row r="198">
      <c r="A198" s="10" t="s">
        <v>140</v>
      </c>
      <c r="B198" s="10" t="s">
        <v>383</v>
      </c>
      <c r="C198" s="11" t="s">
        <v>1376</v>
      </c>
      <c r="D198" s="11" t="s">
        <v>1401</v>
      </c>
      <c r="E198" s="10" t="s">
        <v>1370</v>
      </c>
      <c r="F198" s="18">
        <v>0</v>
      </c>
      <c r="G198" s="18">
        <v>1978.21</v>
      </c>
      <c r="H198" s="18">
        <v>1978.21</v>
      </c>
      <c r="I198" s="11" t="s">
        <v>1371</v>
      </c>
    </row>
    <row r="199">
      <c r="A199" s="10" t="s">
        <v>168</v>
      </c>
      <c r="B199" s="10" t="s">
        <v>383</v>
      </c>
      <c r="C199" s="11" t="s">
        <v>1382</v>
      </c>
      <c r="D199" s="11" t="s">
        <v>1402</v>
      </c>
      <c r="E199" s="10" t="s">
        <v>1370</v>
      </c>
      <c r="F199" s="18">
        <v>0</v>
      </c>
      <c r="G199" s="18">
        <v>1163511.53</v>
      </c>
      <c r="H199" s="18">
        <v>1163511.53</v>
      </c>
      <c r="I199" s="11" t="s">
        <v>1371</v>
      </c>
    </row>
    <row r="200">
      <c r="A200" s="10" t="s">
        <v>168</v>
      </c>
      <c r="B200" s="10" t="s">
        <v>383</v>
      </c>
      <c r="C200" s="11" t="s">
        <v>1384</v>
      </c>
      <c r="D200" s="11" t="s">
        <v>1402</v>
      </c>
      <c r="E200" s="10" t="s">
        <v>1370</v>
      </c>
      <c r="F200" s="18">
        <v>0</v>
      </c>
      <c r="G200" s="18">
        <v>715685.06</v>
      </c>
      <c r="H200" s="18">
        <v>715685.06</v>
      </c>
      <c r="I200" s="11" t="s">
        <v>1371</v>
      </c>
    </row>
    <row r="201">
      <c r="A201" s="10" t="s">
        <v>168</v>
      </c>
      <c r="B201" s="10" t="s">
        <v>383</v>
      </c>
      <c r="C201" s="11" t="s">
        <v>1394</v>
      </c>
      <c r="D201" s="11" t="s">
        <v>1402</v>
      </c>
      <c r="E201" s="10" t="s">
        <v>1370</v>
      </c>
      <c r="F201" s="18">
        <v>0</v>
      </c>
      <c r="G201" s="18">
        <v>1792368.43</v>
      </c>
      <c r="H201" s="18">
        <v>1792368.43</v>
      </c>
      <c r="I201" s="11" t="s">
        <v>1371</v>
      </c>
    </row>
    <row r="202">
      <c r="A202" s="10" t="s">
        <v>168</v>
      </c>
      <c r="B202" s="10" t="s">
        <v>383</v>
      </c>
      <c r="C202" s="11" t="s">
        <v>1392</v>
      </c>
      <c r="D202" s="11" t="s">
        <v>1402</v>
      </c>
      <c r="E202" s="10" t="s">
        <v>1370</v>
      </c>
      <c r="F202" s="18">
        <v>0</v>
      </c>
      <c r="G202" s="18">
        <v>1234229.72</v>
      </c>
      <c r="H202" s="18">
        <v>1234229.72</v>
      </c>
      <c r="I202" s="11" t="s">
        <v>1371</v>
      </c>
    </row>
    <row r="203">
      <c r="A203" s="10" t="s">
        <v>168</v>
      </c>
      <c r="B203" s="10" t="s">
        <v>383</v>
      </c>
      <c r="C203" s="11" t="s">
        <v>1375</v>
      </c>
      <c r="D203" s="11" t="s">
        <v>1402</v>
      </c>
      <c r="E203" s="10" t="s">
        <v>1370</v>
      </c>
      <c r="F203" s="18">
        <v>0</v>
      </c>
      <c r="G203" s="18">
        <v>1198336.23</v>
      </c>
      <c r="H203" s="18">
        <v>1198336.23</v>
      </c>
      <c r="I203" s="11" t="s">
        <v>1371</v>
      </c>
    </row>
    <row r="204">
      <c r="A204" s="10" t="s">
        <v>168</v>
      </c>
      <c r="B204" s="10" t="s">
        <v>383</v>
      </c>
      <c r="C204" s="11" t="s">
        <v>1389</v>
      </c>
      <c r="D204" s="11" t="s">
        <v>1402</v>
      </c>
      <c r="E204" s="10" t="s">
        <v>1370</v>
      </c>
      <c r="F204" s="18">
        <v>0</v>
      </c>
      <c r="G204" s="18">
        <v>1067298.37</v>
      </c>
      <c r="H204" s="18">
        <v>1067298.37</v>
      </c>
      <c r="I204" s="11" t="s">
        <v>1371</v>
      </c>
    </row>
    <row r="205">
      <c r="A205" s="10" t="s">
        <v>168</v>
      </c>
      <c r="B205" s="10" t="s">
        <v>383</v>
      </c>
      <c r="C205" s="11" t="s">
        <v>1372</v>
      </c>
      <c r="D205" s="11" t="s">
        <v>1402</v>
      </c>
      <c r="E205" s="10" t="s">
        <v>1370</v>
      </c>
      <c r="F205" s="18">
        <v>0</v>
      </c>
      <c r="G205" s="18">
        <v>1014183.84</v>
      </c>
      <c r="H205" s="18">
        <v>1014183.84</v>
      </c>
      <c r="I205" s="11" t="s">
        <v>1371</v>
      </c>
    </row>
    <row r="206">
      <c r="A206" s="10" t="s">
        <v>168</v>
      </c>
      <c r="B206" s="10" t="s">
        <v>383</v>
      </c>
      <c r="C206" s="11" t="s">
        <v>1393</v>
      </c>
      <c r="D206" s="11" t="s">
        <v>1402</v>
      </c>
      <c r="E206" s="10" t="s">
        <v>1370</v>
      </c>
      <c r="F206" s="18">
        <v>0</v>
      </c>
      <c r="G206" s="18">
        <v>627206.62</v>
      </c>
      <c r="H206" s="18">
        <v>627206.62</v>
      </c>
      <c r="I206" s="11" t="s">
        <v>1371</v>
      </c>
    </row>
    <row r="207">
      <c r="A207" s="10" t="s">
        <v>168</v>
      </c>
      <c r="B207" s="10" t="s">
        <v>383</v>
      </c>
      <c r="C207" s="11" t="s">
        <v>1383</v>
      </c>
      <c r="D207" s="11" t="s">
        <v>1402</v>
      </c>
      <c r="E207" s="10" t="s">
        <v>1370</v>
      </c>
      <c r="F207" s="18">
        <v>0</v>
      </c>
      <c r="G207" s="18">
        <v>1216899.73</v>
      </c>
      <c r="H207" s="18">
        <v>1216899.73</v>
      </c>
      <c r="I207" s="11" t="s">
        <v>1371</v>
      </c>
    </row>
    <row r="208">
      <c r="A208" s="10" t="s">
        <v>168</v>
      </c>
      <c r="B208" s="10" t="s">
        <v>383</v>
      </c>
      <c r="C208" s="11" t="s">
        <v>1380</v>
      </c>
      <c r="D208" s="11" t="s">
        <v>1402</v>
      </c>
      <c r="E208" s="10" t="s">
        <v>1370</v>
      </c>
      <c r="F208" s="18">
        <v>0</v>
      </c>
      <c r="G208" s="18">
        <v>627206.62</v>
      </c>
      <c r="H208" s="18">
        <v>627206.62</v>
      </c>
      <c r="I208" s="11" t="s">
        <v>1371</v>
      </c>
    </row>
    <row r="209">
      <c r="A209" s="10" t="s">
        <v>168</v>
      </c>
      <c r="B209" s="10" t="s">
        <v>383</v>
      </c>
      <c r="C209" s="11" t="s">
        <v>1379</v>
      </c>
      <c r="D209" s="11" t="s">
        <v>1402</v>
      </c>
      <c r="E209" s="10" t="s">
        <v>1370</v>
      </c>
      <c r="F209" s="18">
        <v>0</v>
      </c>
      <c r="G209" s="18">
        <v>66509.17</v>
      </c>
      <c r="H209" s="18">
        <v>66509.17</v>
      </c>
      <c r="I209" s="11" t="s">
        <v>1371</v>
      </c>
    </row>
    <row r="210">
      <c r="A210" s="10" t="s">
        <v>168</v>
      </c>
      <c r="B210" s="10" t="s">
        <v>383</v>
      </c>
      <c r="C210" s="11" t="s">
        <v>1377</v>
      </c>
      <c r="D210" s="11" t="s">
        <v>1402</v>
      </c>
      <c r="E210" s="10" t="s">
        <v>1370</v>
      </c>
      <c r="F210" s="18">
        <v>0</v>
      </c>
      <c r="G210" s="18">
        <v>1067298.37</v>
      </c>
      <c r="H210" s="18">
        <v>1067298.37</v>
      </c>
      <c r="I210" s="11" t="s">
        <v>1371</v>
      </c>
    </row>
    <row r="211">
      <c r="A211" s="10" t="s">
        <v>168</v>
      </c>
      <c r="B211" s="10" t="s">
        <v>383</v>
      </c>
      <c r="C211" s="11" t="s">
        <v>1378</v>
      </c>
      <c r="D211" s="11" t="s">
        <v>1402</v>
      </c>
      <c r="E211" s="10" t="s">
        <v>1370</v>
      </c>
      <c r="F211" s="18">
        <v>0</v>
      </c>
      <c r="G211" s="18">
        <v>55017.87</v>
      </c>
      <c r="H211" s="18">
        <v>55017.87</v>
      </c>
      <c r="I211" s="11" t="s">
        <v>1371</v>
      </c>
    </row>
    <row r="212">
      <c r="A212" s="10" t="s">
        <v>168</v>
      </c>
      <c r="B212" s="10" t="s">
        <v>383</v>
      </c>
      <c r="C212" s="11" t="s">
        <v>1390</v>
      </c>
      <c r="D212" s="11" t="s">
        <v>1402</v>
      </c>
      <c r="E212" s="10" t="s">
        <v>1370</v>
      </c>
      <c r="F212" s="18">
        <v>0</v>
      </c>
      <c r="G212" s="18">
        <v>1823307.61</v>
      </c>
      <c r="H212" s="18">
        <v>1823307.61</v>
      </c>
      <c r="I212" s="11" t="s">
        <v>1371</v>
      </c>
    </row>
    <row r="213">
      <c r="A213" s="10" t="s">
        <v>168</v>
      </c>
      <c r="B213" s="10" t="s">
        <v>383</v>
      </c>
      <c r="C213" s="11" t="s">
        <v>1368</v>
      </c>
      <c r="D213" s="11" t="s">
        <v>1402</v>
      </c>
      <c r="E213" s="10" t="s">
        <v>1370</v>
      </c>
      <c r="F213" s="18">
        <v>0</v>
      </c>
      <c r="G213" s="18">
        <v>126412.53</v>
      </c>
      <c r="H213" s="18">
        <v>126412.53</v>
      </c>
      <c r="I213" s="11" t="s">
        <v>1371</v>
      </c>
    </row>
    <row r="214">
      <c r="A214" s="10" t="s">
        <v>168</v>
      </c>
      <c r="B214" s="10" t="s">
        <v>383</v>
      </c>
      <c r="C214" s="11" t="s">
        <v>1376</v>
      </c>
      <c r="D214" s="11" t="s">
        <v>1402</v>
      </c>
      <c r="E214" s="10" t="s">
        <v>1370</v>
      </c>
      <c r="F214" s="18">
        <v>0</v>
      </c>
      <c r="G214" s="18">
        <v>1500019.05</v>
      </c>
      <c r="H214" s="18">
        <v>1500019.05</v>
      </c>
      <c r="I214" s="11" t="s">
        <v>1371</v>
      </c>
    </row>
    <row r="215">
      <c r="A215" s="10" t="s">
        <v>168</v>
      </c>
      <c r="B215" s="10" t="s">
        <v>383</v>
      </c>
      <c r="C215" s="11" t="s">
        <v>1385</v>
      </c>
      <c r="D215" s="11" t="s">
        <v>1402</v>
      </c>
      <c r="E215" s="10" t="s">
        <v>1370</v>
      </c>
      <c r="F215" s="18">
        <v>0</v>
      </c>
      <c r="G215" s="18">
        <v>508381.85</v>
      </c>
      <c r="H215" s="18">
        <v>508381.85</v>
      </c>
      <c r="I215" s="11" t="s">
        <v>1371</v>
      </c>
    </row>
    <row r="216">
      <c r="A216" s="10" t="s">
        <v>168</v>
      </c>
      <c r="B216" s="10" t="s">
        <v>383</v>
      </c>
      <c r="C216" s="11" t="s">
        <v>1373</v>
      </c>
      <c r="D216" s="11" t="s">
        <v>1402</v>
      </c>
      <c r="E216" s="10" t="s">
        <v>1370</v>
      </c>
      <c r="F216" s="18">
        <v>0</v>
      </c>
      <c r="G216" s="18">
        <v>1059710.58</v>
      </c>
      <c r="H216" s="18">
        <v>1059710.58</v>
      </c>
      <c r="I216" s="11" t="s">
        <v>1371</v>
      </c>
    </row>
    <row r="217">
      <c r="A217" s="10" t="s">
        <v>168</v>
      </c>
      <c r="B217" s="10" t="s">
        <v>383</v>
      </c>
      <c r="C217" s="11" t="s">
        <v>1391</v>
      </c>
      <c r="D217" s="11" t="s">
        <v>1402</v>
      </c>
      <c r="E217" s="10" t="s">
        <v>1370</v>
      </c>
      <c r="F217" s="18">
        <v>0</v>
      </c>
      <c r="G217" s="18">
        <v>902946.86</v>
      </c>
      <c r="H217" s="18">
        <v>902946.86</v>
      </c>
      <c r="I217" s="11" t="s">
        <v>1371</v>
      </c>
    </row>
    <row r="218">
      <c r="A218" s="10" t="s">
        <v>168</v>
      </c>
      <c r="B218" s="10" t="s">
        <v>383</v>
      </c>
      <c r="C218" s="11" t="s">
        <v>1381</v>
      </c>
      <c r="D218" s="11" t="s">
        <v>1402</v>
      </c>
      <c r="E218" s="10" t="s">
        <v>1370</v>
      </c>
      <c r="F218" s="18">
        <v>0</v>
      </c>
      <c r="G218" s="18">
        <v>1431512.23</v>
      </c>
      <c r="H218" s="18">
        <v>1431512.23</v>
      </c>
      <c r="I218" s="11" t="s">
        <v>1371</v>
      </c>
    </row>
    <row r="219">
      <c r="A219" s="10" t="s">
        <v>168</v>
      </c>
      <c r="B219" s="10" t="s">
        <v>383</v>
      </c>
      <c r="C219" s="11" t="s">
        <v>1388</v>
      </c>
      <c r="D219" s="11" t="s">
        <v>1402</v>
      </c>
      <c r="E219" s="10" t="s">
        <v>1370</v>
      </c>
      <c r="F219" s="18">
        <v>0</v>
      </c>
      <c r="G219" s="18">
        <v>1942487</v>
      </c>
      <c r="H219" s="18">
        <v>1942487</v>
      </c>
      <c r="I219" s="11" t="s">
        <v>1371</v>
      </c>
    </row>
    <row r="220">
      <c r="A220" s="10" t="s">
        <v>168</v>
      </c>
      <c r="B220" s="10" t="s">
        <v>383</v>
      </c>
      <c r="C220" s="11" t="s">
        <v>1387</v>
      </c>
      <c r="D220" s="11" t="s">
        <v>1402</v>
      </c>
      <c r="E220" s="10" t="s">
        <v>1370</v>
      </c>
      <c r="F220" s="18">
        <v>0</v>
      </c>
      <c r="G220" s="18">
        <v>561496.37</v>
      </c>
      <c r="H220" s="18">
        <v>561496.37</v>
      </c>
      <c r="I220" s="11" t="s">
        <v>1371</v>
      </c>
    </row>
    <row r="221">
      <c r="A221" s="10" t="s">
        <v>168</v>
      </c>
      <c r="B221" s="10" t="s">
        <v>383</v>
      </c>
      <c r="C221" s="11" t="s">
        <v>1386</v>
      </c>
      <c r="D221" s="11" t="s">
        <v>1402</v>
      </c>
      <c r="E221" s="10" t="s">
        <v>1370</v>
      </c>
      <c r="F221" s="18">
        <v>0</v>
      </c>
      <c r="G221" s="18">
        <v>498214.21</v>
      </c>
      <c r="H221" s="18">
        <v>498214.21</v>
      </c>
      <c r="I221" s="11" t="s">
        <v>1371</v>
      </c>
    </row>
    <row r="222">
      <c r="A222" s="10" t="s">
        <v>168</v>
      </c>
      <c r="B222" s="10" t="s">
        <v>383</v>
      </c>
      <c r="C222" s="11" t="s">
        <v>1374</v>
      </c>
      <c r="D222" s="11" t="s">
        <v>1402</v>
      </c>
      <c r="E222" s="10" t="s">
        <v>1370</v>
      </c>
      <c r="F222" s="18">
        <v>22748125.92</v>
      </c>
      <c r="G222" s="18">
        <v>547886.07</v>
      </c>
      <c r="H222" s="18">
        <v>-22200239.85</v>
      </c>
      <c r="I222" s="11" t="s">
        <v>1371</v>
      </c>
    </row>
    <row r="223">
      <c r="A223" s="10" t="s">
        <v>168</v>
      </c>
      <c r="B223" s="10" t="s">
        <v>483</v>
      </c>
      <c r="C223" s="11" t="s">
        <v>1382</v>
      </c>
      <c r="D223" s="11" t="s">
        <v>1403</v>
      </c>
      <c r="E223" s="10" t="s">
        <v>1370</v>
      </c>
      <c r="F223" s="18">
        <v>0</v>
      </c>
      <c r="G223" s="18">
        <v>80779.11</v>
      </c>
      <c r="H223" s="18">
        <v>80779.11</v>
      </c>
      <c r="I223" s="11" t="s">
        <v>1371</v>
      </c>
    </row>
    <row r="224">
      <c r="A224" s="10" t="s">
        <v>168</v>
      </c>
      <c r="B224" s="10" t="s">
        <v>483</v>
      </c>
      <c r="C224" s="11" t="s">
        <v>1393</v>
      </c>
      <c r="D224" s="11" t="s">
        <v>1403</v>
      </c>
      <c r="E224" s="10" t="s">
        <v>1370</v>
      </c>
      <c r="F224" s="18">
        <v>0</v>
      </c>
      <c r="G224" s="18">
        <v>43545.07</v>
      </c>
      <c r="H224" s="18">
        <v>43545.07</v>
      </c>
      <c r="I224" s="11" t="s">
        <v>1371</v>
      </c>
    </row>
    <row r="225">
      <c r="A225" s="10" t="s">
        <v>168</v>
      </c>
      <c r="B225" s="10" t="s">
        <v>483</v>
      </c>
      <c r="C225" s="11" t="s">
        <v>1394</v>
      </c>
      <c r="D225" s="11" t="s">
        <v>1403</v>
      </c>
      <c r="E225" s="10" t="s">
        <v>1370</v>
      </c>
      <c r="F225" s="18">
        <v>0</v>
      </c>
      <c r="G225" s="18">
        <v>124438.75</v>
      </c>
      <c r="H225" s="18">
        <v>124438.75</v>
      </c>
      <c r="I225" s="11" t="s">
        <v>1371</v>
      </c>
    </row>
    <row r="226">
      <c r="A226" s="10" t="s">
        <v>168</v>
      </c>
      <c r="B226" s="10" t="s">
        <v>483</v>
      </c>
      <c r="C226" s="11" t="s">
        <v>1392</v>
      </c>
      <c r="D226" s="11" t="s">
        <v>1403</v>
      </c>
      <c r="E226" s="10" t="s">
        <v>1370</v>
      </c>
      <c r="F226" s="18">
        <v>0</v>
      </c>
      <c r="G226" s="18">
        <v>85688.86</v>
      </c>
      <c r="H226" s="18">
        <v>85688.86</v>
      </c>
      <c r="I226" s="11" t="s">
        <v>1371</v>
      </c>
    </row>
    <row r="227">
      <c r="A227" s="10" t="s">
        <v>168</v>
      </c>
      <c r="B227" s="10" t="s">
        <v>483</v>
      </c>
      <c r="C227" s="11" t="s">
        <v>1375</v>
      </c>
      <c r="D227" s="11" t="s">
        <v>1403</v>
      </c>
      <c r="E227" s="10" t="s">
        <v>1370</v>
      </c>
      <c r="F227" s="18">
        <v>0</v>
      </c>
      <c r="G227" s="18">
        <v>83196.88</v>
      </c>
      <c r="H227" s="18">
        <v>83196.88</v>
      </c>
      <c r="I227" s="11" t="s">
        <v>1371</v>
      </c>
    </row>
    <row r="228">
      <c r="A228" s="10" t="s">
        <v>168</v>
      </c>
      <c r="B228" s="10" t="s">
        <v>483</v>
      </c>
      <c r="C228" s="11" t="s">
        <v>1389</v>
      </c>
      <c r="D228" s="11" t="s">
        <v>1403</v>
      </c>
      <c r="E228" s="10" t="s">
        <v>1370</v>
      </c>
      <c r="F228" s="18">
        <v>0</v>
      </c>
      <c r="G228" s="18">
        <v>74099.32</v>
      </c>
      <c r="H228" s="18">
        <v>74099.32</v>
      </c>
      <c r="I228" s="11" t="s">
        <v>1371</v>
      </c>
    </row>
    <row r="229">
      <c r="A229" s="10" t="s">
        <v>168</v>
      </c>
      <c r="B229" s="10" t="s">
        <v>483</v>
      </c>
      <c r="C229" s="11" t="s">
        <v>1372</v>
      </c>
      <c r="D229" s="11" t="s">
        <v>1403</v>
      </c>
      <c r="E229" s="10" t="s">
        <v>1370</v>
      </c>
      <c r="F229" s="18">
        <v>0</v>
      </c>
      <c r="G229" s="18">
        <v>70411.74</v>
      </c>
      <c r="H229" s="18">
        <v>70411.74</v>
      </c>
      <c r="I229" s="11" t="s">
        <v>1371</v>
      </c>
    </row>
    <row r="230">
      <c r="A230" s="10" t="s">
        <v>168</v>
      </c>
      <c r="B230" s="10" t="s">
        <v>483</v>
      </c>
      <c r="C230" s="11" t="s">
        <v>1383</v>
      </c>
      <c r="D230" s="11" t="s">
        <v>1403</v>
      </c>
      <c r="E230" s="10" t="s">
        <v>1370</v>
      </c>
      <c r="F230" s="18">
        <v>0</v>
      </c>
      <c r="G230" s="18">
        <v>84485.69</v>
      </c>
      <c r="H230" s="18">
        <v>84485.69</v>
      </c>
      <c r="I230" s="11" t="s">
        <v>1371</v>
      </c>
    </row>
    <row r="231">
      <c r="A231" s="10" t="s">
        <v>168</v>
      </c>
      <c r="B231" s="10" t="s">
        <v>483</v>
      </c>
      <c r="C231" s="11" t="s">
        <v>1380</v>
      </c>
      <c r="D231" s="11" t="s">
        <v>1403</v>
      </c>
      <c r="E231" s="10" t="s">
        <v>1370</v>
      </c>
      <c r="F231" s="18">
        <v>0</v>
      </c>
      <c r="G231" s="18">
        <v>43545.07</v>
      </c>
      <c r="H231" s="18">
        <v>43545.07</v>
      </c>
      <c r="I231" s="11" t="s">
        <v>1371</v>
      </c>
    </row>
    <row r="232">
      <c r="A232" s="10" t="s">
        <v>168</v>
      </c>
      <c r="B232" s="10" t="s">
        <v>483</v>
      </c>
      <c r="C232" s="11" t="s">
        <v>1378</v>
      </c>
      <c r="D232" s="11" t="s">
        <v>1403</v>
      </c>
      <c r="E232" s="10" t="s">
        <v>1370</v>
      </c>
      <c r="F232" s="18">
        <v>0</v>
      </c>
      <c r="G232" s="18">
        <v>3819.73</v>
      </c>
      <c r="H232" s="18">
        <v>3819.73</v>
      </c>
      <c r="I232" s="11" t="s">
        <v>1371</v>
      </c>
    </row>
    <row r="233">
      <c r="A233" s="10" t="s">
        <v>168</v>
      </c>
      <c r="B233" s="10" t="s">
        <v>483</v>
      </c>
      <c r="C233" s="11" t="s">
        <v>1379</v>
      </c>
      <c r="D233" s="11" t="s">
        <v>1403</v>
      </c>
      <c r="E233" s="10" t="s">
        <v>1370</v>
      </c>
      <c r="F233" s="18">
        <v>0</v>
      </c>
      <c r="G233" s="18">
        <v>4617.53</v>
      </c>
      <c r="H233" s="18">
        <v>4617.53</v>
      </c>
      <c r="I233" s="11" t="s">
        <v>1371</v>
      </c>
    </row>
    <row r="234">
      <c r="A234" s="10" t="s">
        <v>168</v>
      </c>
      <c r="B234" s="10" t="s">
        <v>483</v>
      </c>
      <c r="C234" s="11" t="s">
        <v>1377</v>
      </c>
      <c r="D234" s="11" t="s">
        <v>1403</v>
      </c>
      <c r="E234" s="10" t="s">
        <v>1370</v>
      </c>
      <c r="F234" s="18">
        <v>0</v>
      </c>
      <c r="G234" s="18">
        <v>74099.32</v>
      </c>
      <c r="H234" s="18">
        <v>74099.32</v>
      </c>
      <c r="I234" s="11" t="s">
        <v>1371</v>
      </c>
    </row>
    <row r="235">
      <c r="A235" s="10" t="s">
        <v>168</v>
      </c>
      <c r="B235" s="10" t="s">
        <v>483</v>
      </c>
      <c r="C235" s="11" t="s">
        <v>1390</v>
      </c>
      <c r="D235" s="11" t="s">
        <v>1403</v>
      </c>
      <c r="E235" s="10" t="s">
        <v>1370</v>
      </c>
      <c r="F235" s="18">
        <v>0</v>
      </c>
      <c r="G235" s="18">
        <v>126586.77</v>
      </c>
      <c r="H235" s="18">
        <v>126586.77</v>
      </c>
      <c r="I235" s="11" t="s">
        <v>1371</v>
      </c>
    </row>
    <row r="236">
      <c r="A236" s="10" t="s">
        <v>168</v>
      </c>
      <c r="B236" s="10" t="s">
        <v>483</v>
      </c>
      <c r="C236" s="11" t="s">
        <v>1368</v>
      </c>
      <c r="D236" s="11" t="s">
        <v>1403</v>
      </c>
      <c r="E236" s="10" t="s">
        <v>1370</v>
      </c>
      <c r="F236" s="18">
        <v>0</v>
      </c>
      <c r="G236" s="18">
        <v>8776.44</v>
      </c>
      <c r="H236" s="18">
        <v>8776.44</v>
      </c>
      <c r="I236" s="11" t="s">
        <v>1371</v>
      </c>
    </row>
    <row r="237">
      <c r="A237" s="10" t="s">
        <v>168</v>
      </c>
      <c r="B237" s="10" t="s">
        <v>483</v>
      </c>
      <c r="C237" s="11" t="s">
        <v>1376</v>
      </c>
      <c r="D237" s="11" t="s">
        <v>1403</v>
      </c>
      <c r="E237" s="10" t="s">
        <v>1370</v>
      </c>
      <c r="F237" s="18">
        <v>0</v>
      </c>
      <c r="G237" s="18">
        <v>104141.81</v>
      </c>
      <c r="H237" s="18">
        <v>104141.81</v>
      </c>
      <c r="I237" s="11" t="s">
        <v>1371</v>
      </c>
    </row>
    <row r="238">
      <c r="A238" s="10" t="s">
        <v>168</v>
      </c>
      <c r="B238" s="10" t="s">
        <v>483</v>
      </c>
      <c r="C238" s="11" t="s">
        <v>1385</v>
      </c>
      <c r="D238" s="11" t="s">
        <v>1403</v>
      </c>
      <c r="E238" s="10" t="s">
        <v>1370</v>
      </c>
      <c r="F238" s="18">
        <v>0</v>
      </c>
      <c r="G238" s="18">
        <v>35295.42</v>
      </c>
      <c r="H238" s="18">
        <v>35295.42</v>
      </c>
      <c r="I238" s="11" t="s">
        <v>1371</v>
      </c>
    </row>
    <row r="239">
      <c r="A239" s="10" t="s">
        <v>168</v>
      </c>
      <c r="B239" s="10" t="s">
        <v>483</v>
      </c>
      <c r="C239" s="11" t="s">
        <v>1373</v>
      </c>
      <c r="D239" s="11" t="s">
        <v>1403</v>
      </c>
      <c r="E239" s="10" t="s">
        <v>1370</v>
      </c>
      <c r="F239" s="18">
        <v>0</v>
      </c>
      <c r="G239" s="18">
        <v>73572.52</v>
      </c>
      <c r="H239" s="18">
        <v>73572.52</v>
      </c>
      <c r="I239" s="11" t="s">
        <v>1371</v>
      </c>
    </row>
    <row r="240">
      <c r="A240" s="10" t="s">
        <v>168</v>
      </c>
      <c r="B240" s="10" t="s">
        <v>483</v>
      </c>
      <c r="C240" s="11" t="s">
        <v>1391</v>
      </c>
      <c r="D240" s="11" t="s">
        <v>1403</v>
      </c>
      <c r="E240" s="10" t="s">
        <v>1370</v>
      </c>
      <c r="F240" s="18">
        <v>0</v>
      </c>
      <c r="G240" s="18">
        <v>62688.89</v>
      </c>
      <c r="H240" s="18">
        <v>62688.89</v>
      </c>
      <c r="I240" s="11" t="s">
        <v>1371</v>
      </c>
    </row>
    <row r="241">
      <c r="A241" s="10" t="s">
        <v>168</v>
      </c>
      <c r="B241" s="10" t="s">
        <v>483</v>
      </c>
      <c r="C241" s="11" t="s">
        <v>1381</v>
      </c>
      <c r="D241" s="11" t="s">
        <v>1403</v>
      </c>
      <c r="E241" s="10" t="s">
        <v>1370</v>
      </c>
      <c r="F241" s="18">
        <v>0</v>
      </c>
      <c r="G241" s="18">
        <v>99385.59</v>
      </c>
      <c r="H241" s="18">
        <v>99385.59</v>
      </c>
      <c r="I241" s="11" t="s">
        <v>1371</v>
      </c>
    </row>
    <row r="242">
      <c r="A242" s="10" t="s">
        <v>168</v>
      </c>
      <c r="B242" s="10" t="s">
        <v>483</v>
      </c>
      <c r="C242" s="11" t="s">
        <v>1388</v>
      </c>
      <c r="D242" s="11" t="s">
        <v>1403</v>
      </c>
      <c r="E242" s="10" t="s">
        <v>1370</v>
      </c>
      <c r="F242" s="18">
        <v>0</v>
      </c>
      <c r="G242" s="18">
        <v>134861.03</v>
      </c>
      <c r="H242" s="18">
        <v>134861.03</v>
      </c>
      <c r="I242" s="11" t="s">
        <v>1371</v>
      </c>
    </row>
    <row r="243">
      <c r="A243" s="10" t="s">
        <v>168</v>
      </c>
      <c r="B243" s="10" t="s">
        <v>483</v>
      </c>
      <c r="C243" s="11" t="s">
        <v>1386</v>
      </c>
      <c r="D243" s="11" t="s">
        <v>1403</v>
      </c>
      <c r="E243" s="10" t="s">
        <v>1370</v>
      </c>
      <c r="F243" s="18">
        <v>0</v>
      </c>
      <c r="G243" s="18">
        <v>34589.51</v>
      </c>
      <c r="H243" s="18">
        <v>34589.51</v>
      </c>
      <c r="I243" s="11" t="s">
        <v>1371</v>
      </c>
    </row>
    <row r="244">
      <c r="A244" s="10" t="s">
        <v>168</v>
      </c>
      <c r="B244" s="10" t="s">
        <v>483</v>
      </c>
      <c r="C244" s="11" t="s">
        <v>1384</v>
      </c>
      <c r="D244" s="11" t="s">
        <v>1403</v>
      </c>
      <c r="E244" s="10" t="s">
        <v>1370</v>
      </c>
      <c r="F244" s="18">
        <v>0</v>
      </c>
      <c r="G244" s="18">
        <v>49687.86</v>
      </c>
      <c r="H244" s="18">
        <v>49687.86</v>
      </c>
      <c r="I244" s="11" t="s">
        <v>1371</v>
      </c>
    </row>
    <row r="245">
      <c r="A245" s="10" t="s">
        <v>168</v>
      </c>
      <c r="B245" s="10" t="s">
        <v>483</v>
      </c>
      <c r="C245" s="11" t="s">
        <v>1387</v>
      </c>
      <c r="D245" s="11" t="s">
        <v>1403</v>
      </c>
      <c r="E245" s="10" t="s">
        <v>1370</v>
      </c>
      <c r="F245" s="18">
        <v>0</v>
      </c>
      <c r="G245" s="18">
        <v>38983</v>
      </c>
      <c r="H245" s="18">
        <v>38983</v>
      </c>
      <c r="I245" s="11" t="s">
        <v>1371</v>
      </c>
    </row>
    <row r="246">
      <c r="A246" s="10" t="s">
        <v>168</v>
      </c>
      <c r="B246" s="10" t="s">
        <v>483</v>
      </c>
      <c r="C246" s="11" t="s">
        <v>1374</v>
      </c>
      <c r="D246" s="11" t="s">
        <v>1403</v>
      </c>
      <c r="E246" s="10" t="s">
        <v>1370</v>
      </c>
      <c r="F246" s="18">
        <v>1579333.99</v>
      </c>
      <c r="G246" s="18">
        <v>38038.08</v>
      </c>
      <c r="H246" s="18">
        <v>-1541295.91</v>
      </c>
      <c r="I246" s="11" t="s">
        <v>1371</v>
      </c>
    </row>
    <row r="247">
      <c r="A247" s="10" t="s">
        <v>168</v>
      </c>
      <c r="B247" s="10" t="s">
        <v>484</v>
      </c>
      <c r="C247" s="11" t="s">
        <v>1382</v>
      </c>
      <c r="D247" s="11" t="s">
        <v>1404</v>
      </c>
      <c r="E247" s="10" t="s">
        <v>1370</v>
      </c>
      <c r="F247" s="18">
        <v>0</v>
      </c>
      <c r="G247" s="18">
        <v>98285.21</v>
      </c>
      <c r="H247" s="18">
        <v>98285.21</v>
      </c>
      <c r="I247" s="11" t="s">
        <v>1371</v>
      </c>
    </row>
    <row r="248">
      <c r="A248" s="10" t="s">
        <v>168</v>
      </c>
      <c r="B248" s="10" t="s">
        <v>484</v>
      </c>
      <c r="C248" s="11" t="s">
        <v>1387</v>
      </c>
      <c r="D248" s="11" t="s">
        <v>1404</v>
      </c>
      <c r="E248" s="10" t="s">
        <v>1370</v>
      </c>
      <c r="F248" s="18">
        <v>0</v>
      </c>
      <c r="G248" s="18">
        <v>47431.23</v>
      </c>
      <c r="H248" s="18">
        <v>47431.23</v>
      </c>
      <c r="I248" s="11" t="s">
        <v>1371</v>
      </c>
    </row>
    <row r="249">
      <c r="A249" s="10" t="s">
        <v>168</v>
      </c>
      <c r="B249" s="10" t="s">
        <v>484</v>
      </c>
      <c r="C249" s="11" t="s">
        <v>1392</v>
      </c>
      <c r="D249" s="11" t="s">
        <v>1404</v>
      </c>
      <c r="E249" s="10" t="s">
        <v>1370</v>
      </c>
      <c r="F249" s="18">
        <v>0</v>
      </c>
      <c r="G249" s="18">
        <v>104258.98</v>
      </c>
      <c r="H249" s="18">
        <v>104258.98</v>
      </c>
      <c r="I249" s="11" t="s">
        <v>1371</v>
      </c>
    </row>
    <row r="250">
      <c r="A250" s="10" t="s">
        <v>168</v>
      </c>
      <c r="B250" s="10" t="s">
        <v>484</v>
      </c>
      <c r="C250" s="11" t="s">
        <v>1394</v>
      </c>
      <c r="D250" s="11" t="s">
        <v>1404</v>
      </c>
      <c r="E250" s="10" t="s">
        <v>1370</v>
      </c>
      <c r="F250" s="18">
        <v>0</v>
      </c>
      <c r="G250" s="18">
        <v>151406.58</v>
      </c>
      <c r="H250" s="18">
        <v>151406.58</v>
      </c>
      <c r="I250" s="11" t="s">
        <v>1371</v>
      </c>
    </row>
    <row r="251">
      <c r="A251" s="10" t="s">
        <v>168</v>
      </c>
      <c r="B251" s="10" t="s">
        <v>484</v>
      </c>
      <c r="C251" s="11" t="s">
        <v>1375</v>
      </c>
      <c r="D251" s="11" t="s">
        <v>1404</v>
      </c>
      <c r="E251" s="10" t="s">
        <v>1370</v>
      </c>
      <c r="F251" s="18">
        <v>0</v>
      </c>
      <c r="G251" s="18">
        <v>101226.95</v>
      </c>
      <c r="H251" s="18">
        <v>101226.95</v>
      </c>
      <c r="I251" s="11" t="s">
        <v>1371</v>
      </c>
    </row>
    <row r="252">
      <c r="A252" s="10" t="s">
        <v>168</v>
      </c>
      <c r="B252" s="10" t="s">
        <v>484</v>
      </c>
      <c r="C252" s="11" t="s">
        <v>1372</v>
      </c>
      <c r="D252" s="11" t="s">
        <v>1404</v>
      </c>
      <c r="E252" s="10" t="s">
        <v>1370</v>
      </c>
      <c r="F252" s="18">
        <v>0</v>
      </c>
      <c r="G252" s="18">
        <v>85671.06</v>
      </c>
      <c r="H252" s="18">
        <v>85671.06</v>
      </c>
      <c r="I252" s="11" t="s">
        <v>1371</v>
      </c>
    </row>
    <row r="253">
      <c r="A253" s="10" t="s">
        <v>168</v>
      </c>
      <c r="B253" s="10" t="s">
        <v>484</v>
      </c>
      <c r="C253" s="11" t="s">
        <v>1393</v>
      </c>
      <c r="D253" s="11" t="s">
        <v>1404</v>
      </c>
      <c r="E253" s="10" t="s">
        <v>1370</v>
      </c>
      <c r="F253" s="18">
        <v>0</v>
      </c>
      <c r="G253" s="18">
        <v>52981.97</v>
      </c>
      <c r="H253" s="18">
        <v>52981.97</v>
      </c>
      <c r="I253" s="11" t="s">
        <v>1371</v>
      </c>
    </row>
    <row r="254">
      <c r="A254" s="10" t="s">
        <v>168</v>
      </c>
      <c r="B254" s="10" t="s">
        <v>484</v>
      </c>
      <c r="C254" s="11" t="s">
        <v>1383</v>
      </c>
      <c r="D254" s="11" t="s">
        <v>1404</v>
      </c>
      <c r="E254" s="10" t="s">
        <v>1370</v>
      </c>
      <c r="F254" s="18">
        <v>0</v>
      </c>
      <c r="G254" s="18">
        <v>102795.07</v>
      </c>
      <c r="H254" s="18">
        <v>102795.07</v>
      </c>
      <c r="I254" s="11" t="s">
        <v>1371</v>
      </c>
    </row>
    <row r="255">
      <c r="A255" s="10" t="s">
        <v>168</v>
      </c>
      <c r="B255" s="10" t="s">
        <v>484</v>
      </c>
      <c r="C255" s="11" t="s">
        <v>1380</v>
      </c>
      <c r="D255" s="11" t="s">
        <v>1404</v>
      </c>
      <c r="E255" s="10" t="s">
        <v>1370</v>
      </c>
      <c r="F255" s="18">
        <v>0</v>
      </c>
      <c r="G255" s="18">
        <v>52981.97</v>
      </c>
      <c r="H255" s="18">
        <v>52981.97</v>
      </c>
      <c r="I255" s="11" t="s">
        <v>1371</v>
      </c>
    </row>
    <row r="256">
      <c r="A256" s="10" t="s">
        <v>168</v>
      </c>
      <c r="B256" s="10" t="s">
        <v>484</v>
      </c>
      <c r="C256" s="11" t="s">
        <v>1377</v>
      </c>
      <c r="D256" s="11" t="s">
        <v>1404</v>
      </c>
      <c r="E256" s="10" t="s">
        <v>1370</v>
      </c>
      <c r="F256" s="18">
        <v>0</v>
      </c>
      <c r="G256" s="18">
        <v>90157.8</v>
      </c>
      <c r="H256" s="18">
        <v>90157.8</v>
      </c>
      <c r="I256" s="11" t="s">
        <v>1371</v>
      </c>
    </row>
    <row r="257">
      <c r="A257" s="10" t="s">
        <v>168</v>
      </c>
      <c r="B257" s="10" t="s">
        <v>484</v>
      </c>
      <c r="C257" s="11" t="s">
        <v>1378</v>
      </c>
      <c r="D257" s="11" t="s">
        <v>1404</v>
      </c>
      <c r="E257" s="10" t="s">
        <v>1370</v>
      </c>
      <c r="F257" s="18">
        <v>0</v>
      </c>
      <c r="G257" s="18">
        <v>4647.52</v>
      </c>
      <c r="H257" s="18">
        <v>4647.52</v>
      </c>
      <c r="I257" s="11" t="s">
        <v>1371</v>
      </c>
    </row>
    <row r="258">
      <c r="A258" s="10" t="s">
        <v>168</v>
      </c>
      <c r="B258" s="10" t="s">
        <v>484</v>
      </c>
      <c r="C258" s="11" t="s">
        <v>1379</v>
      </c>
      <c r="D258" s="11" t="s">
        <v>1404</v>
      </c>
      <c r="E258" s="10" t="s">
        <v>1370</v>
      </c>
      <c r="F258" s="18">
        <v>0</v>
      </c>
      <c r="G258" s="18">
        <v>5618.22</v>
      </c>
      <c r="H258" s="18">
        <v>5618.22</v>
      </c>
      <c r="I258" s="11" t="s">
        <v>1371</v>
      </c>
    </row>
    <row r="259">
      <c r="A259" s="10" t="s">
        <v>168</v>
      </c>
      <c r="B259" s="10" t="s">
        <v>484</v>
      </c>
      <c r="C259" s="11" t="s">
        <v>1388</v>
      </c>
      <c r="D259" s="11" t="s">
        <v>1404</v>
      </c>
      <c r="E259" s="10" t="s">
        <v>1370</v>
      </c>
      <c r="F259" s="18">
        <v>0</v>
      </c>
      <c r="G259" s="18">
        <v>164087.54</v>
      </c>
      <c r="H259" s="18">
        <v>164087.54</v>
      </c>
      <c r="I259" s="11" t="s">
        <v>1371</v>
      </c>
    </row>
    <row r="260">
      <c r="A260" s="10" t="s">
        <v>168</v>
      </c>
      <c r="B260" s="10" t="s">
        <v>484</v>
      </c>
      <c r="C260" s="11" t="s">
        <v>1390</v>
      </c>
      <c r="D260" s="11" t="s">
        <v>1404</v>
      </c>
      <c r="E260" s="10" t="s">
        <v>1370</v>
      </c>
      <c r="F260" s="18">
        <v>0</v>
      </c>
      <c r="G260" s="18">
        <v>154020.11</v>
      </c>
      <c r="H260" s="18">
        <v>154020.11</v>
      </c>
      <c r="I260" s="11" t="s">
        <v>1371</v>
      </c>
    </row>
    <row r="261">
      <c r="A261" s="10" t="s">
        <v>168</v>
      </c>
      <c r="B261" s="10" t="s">
        <v>484</v>
      </c>
      <c r="C261" s="11" t="s">
        <v>1368</v>
      </c>
      <c r="D261" s="11" t="s">
        <v>1404</v>
      </c>
      <c r="E261" s="10" t="s">
        <v>1370</v>
      </c>
      <c r="F261" s="18">
        <v>0</v>
      </c>
      <c r="G261" s="18">
        <v>10678.43</v>
      </c>
      <c r="H261" s="18">
        <v>10678.43</v>
      </c>
      <c r="I261" s="11" t="s">
        <v>1371</v>
      </c>
    </row>
    <row r="262">
      <c r="A262" s="10" t="s">
        <v>168</v>
      </c>
      <c r="B262" s="10" t="s">
        <v>484</v>
      </c>
      <c r="C262" s="11" t="s">
        <v>1376</v>
      </c>
      <c r="D262" s="11" t="s">
        <v>1404</v>
      </c>
      <c r="E262" s="10" t="s">
        <v>1370</v>
      </c>
      <c r="F262" s="18">
        <v>0</v>
      </c>
      <c r="G262" s="18">
        <v>126710.98</v>
      </c>
      <c r="H262" s="18">
        <v>126710.98</v>
      </c>
      <c r="I262" s="11" t="s">
        <v>1371</v>
      </c>
    </row>
    <row r="263">
      <c r="A263" s="10" t="s">
        <v>168</v>
      </c>
      <c r="B263" s="10" t="s">
        <v>484</v>
      </c>
      <c r="C263" s="11" t="s">
        <v>1373</v>
      </c>
      <c r="D263" s="11" t="s">
        <v>1404</v>
      </c>
      <c r="E263" s="10" t="s">
        <v>1370</v>
      </c>
      <c r="F263" s="18">
        <v>0</v>
      </c>
      <c r="G263" s="18">
        <v>89516.84</v>
      </c>
      <c r="H263" s="18">
        <v>89516.84</v>
      </c>
      <c r="I263" s="11" t="s">
        <v>1371</v>
      </c>
    </row>
    <row r="264">
      <c r="A264" s="10" t="s">
        <v>168</v>
      </c>
      <c r="B264" s="10" t="s">
        <v>484</v>
      </c>
      <c r="C264" s="11" t="s">
        <v>1385</v>
      </c>
      <c r="D264" s="11" t="s">
        <v>1404</v>
      </c>
      <c r="E264" s="10" t="s">
        <v>1370</v>
      </c>
      <c r="F264" s="18">
        <v>0</v>
      </c>
      <c r="G264" s="18">
        <v>42944.5</v>
      </c>
      <c r="H264" s="18">
        <v>42944.5</v>
      </c>
      <c r="I264" s="11" t="s">
        <v>1371</v>
      </c>
    </row>
    <row r="265">
      <c r="A265" s="10" t="s">
        <v>168</v>
      </c>
      <c r="B265" s="10" t="s">
        <v>484</v>
      </c>
      <c r="C265" s="11" t="s">
        <v>1391</v>
      </c>
      <c r="D265" s="11" t="s">
        <v>1404</v>
      </c>
      <c r="E265" s="10" t="s">
        <v>1370</v>
      </c>
      <c r="F265" s="18">
        <v>0</v>
      </c>
      <c r="G265" s="18">
        <v>76274.55</v>
      </c>
      <c r="H265" s="18">
        <v>76274.55</v>
      </c>
      <c r="I265" s="11" t="s">
        <v>1371</v>
      </c>
    </row>
    <row r="266">
      <c r="A266" s="10" t="s">
        <v>168</v>
      </c>
      <c r="B266" s="10" t="s">
        <v>484</v>
      </c>
      <c r="C266" s="11" t="s">
        <v>1381</v>
      </c>
      <c r="D266" s="11" t="s">
        <v>1404</v>
      </c>
      <c r="E266" s="10" t="s">
        <v>1370</v>
      </c>
      <c r="F266" s="18">
        <v>0</v>
      </c>
      <c r="G266" s="18">
        <v>120924.01</v>
      </c>
      <c r="H266" s="18">
        <v>120924.01</v>
      </c>
      <c r="I266" s="11" t="s">
        <v>1371</v>
      </c>
    </row>
    <row r="267">
      <c r="A267" s="10" t="s">
        <v>168</v>
      </c>
      <c r="B267" s="10" t="s">
        <v>484</v>
      </c>
      <c r="C267" s="11" t="s">
        <v>1389</v>
      </c>
      <c r="D267" s="11" t="s">
        <v>1404</v>
      </c>
      <c r="E267" s="10" t="s">
        <v>1370</v>
      </c>
      <c r="F267" s="18">
        <v>0</v>
      </c>
      <c r="G267" s="18">
        <v>90157.8</v>
      </c>
      <c r="H267" s="18">
        <v>90157.8</v>
      </c>
      <c r="I267" s="11" t="s">
        <v>1371</v>
      </c>
    </row>
    <row r="268">
      <c r="A268" s="10" t="s">
        <v>168</v>
      </c>
      <c r="B268" s="10" t="s">
        <v>484</v>
      </c>
      <c r="C268" s="11" t="s">
        <v>1386</v>
      </c>
      <c r="D268" s="11" t="s">
        <v>1404</v>
      </c>
      <c r="E268" s="10" t="s">
        <v>1370</v>
      </c>
      <c r="F268" s="18">
        <v>0</v>
      </c>
      <c r="G268" s="18">
        <v>42085.61</v>
      </c>
      <c r="H268" s="18">
        <v>42085.61</v>
      </c>
      <c r="I268" s="11" t="s">
        <v>1371</v>
      </c>
    </row>
    <row r="269">
      <c r="A269" s="10" t="s">
        <v>168</v>
      </c>
      <c r="B269" s="10" t="s">
        <v>484</v>
      </c>
      <c r="C269" s="11" t="s">
        <v>1384</v>
      </c>
      <c r="D269" s="11" t="s">
        <v>1404</v>
      </c>
      <c r="E269" s="10" t="s">
        <v>1370</v>
      </c>
      <c r="F269" s="18">
        <v>0</v>
      </c>
      <c r="G269" s="18">
        <v>60456</v>
      </c>
      <c r="H269" s="18">
        <v>60456</v>
      </c>
      <c r="I269" s="11" t="s">
        <v>1371</v>
      </c>
    </row>
    <row r="270">
      <c r="A270" s="10" t="s">
        <v>168</v>
      </c>
      <c r="B270" s="10" t="s">
        <v>484</v>
      </c>
      <c r="C270" s="11" t="s">
        <v>1374</v>
      </c>
      <c r="D270" s="11" t="s">
        <v>1404</v>
      </c>
      <c r="E270" s="10" t="s">
        <v>1370</v>
      </c>
      <c r="F270" s="18">
        <v>1921600.46</v>
      </c>
      <c r="G270" s="18">
        <v>46281.53</v>
      </c>
      <c r="H270" s="18">
        <v>-1875318.93</v>
      </c>
      <c r="I270" s="11" t="s">
        <v>1371</v>
      </c>
    </row>
    <row r="271">
      <c r="A271" s="10" t="s">
        <v>168</v>
      </c>
      <c r="B271" s="10" t="s">
        <v>486</v>
      </c>
      <c r="C271" s="11" t="s">
        <v>1368</v>
      </c>
      <c r="D271" s="11" t="s">
        <v>1405</v>
      </c>
      <c r="E271" s="10" t="s">
        <v>1370</v>
      </c>
      <c r="F271" s="18">
        <v>0</v>
      </c>
      <c r="G271" s="18">
        <v>18558.69</v>
      </c>
      <c r="H271" s="18">
        <v>18558.69</v>
      </c>
      <c r="I271" s="11" t="s">
        <v>1371</v>
      </c>
    </row>
    <row r="272">
      <c r="A272" s="10" t="s">
        <v>168</v>
      </c>
      <c r="B272" s="10" t="s">
        <v>486</v>
      </c>
      <c r="C272" s="11" t="s">
        <v>1389</v>
      </c>
      <c r="D272" s="11" t="s">
        <v>1405</v>
      </c>
      <c r="E272" s="10" t="s">
        <v>1370</v>
      </c>
      <c r="F272" s="18">
        <v>0</v>
      </c>
      <c r="G272" s="18">
        <v>156690.65</v>
      </c>
      <c r="H272" s="18">
        <v>156690.65</v>
      </c>
      <c r="I272" s="11" t="s">
        <v>1371</v>
      </c>
    </row>
    <row r="273">
      <c r="A273" s="10" t="s">
        <v>168</v>
      </c>
      <c r="B273" s="10" t="s">
        <v>486</v>
      </c>
      <c r="C273" s="11" t="s">
        <v>1379</v>
      </c>
      <c r="D273" s="11" t="s">
        <v>1405</v>
      </c>
      <c r="E273" s="10" t="s">
        <v>1370</v>
      </c>
      <c r="F273" s="18">
        <v>0</v>
      </c>
      <c r="G273" s="18">
        <v>9764.25</v>
      </c>
      <c r="H273" s="18">
        <v>9764.25</v>
      </c>
      <c r="I273" s="11" t="s">
        <v>1371</v>
      </c>
    </row>
    <row r="274">
      <c r="A274" s="10" t="s">
        <v>168</v>
      </c>
      <c r="B274" s="10" t="s">
        <v>486</v>
      </c>
      <c r="C274" s="11" t="s">
        <v>1383</v>
      </c>
      <c r="D274" s="11" t="s">
        <v>1405</v>
      </c>
      <c r="E274" s="10" t="s">
        <v>1370</v>
      </c>
      <c r="F274" s="18">
        <v>0</v>
      </c>
      <c r="G274" s="18">
        <v>178653.7</v>
      </c>
      <c r="H274" s="18">
        <v>178653.7</v>
      </c>
      <c r="I274" s="11" t="s">
        <v>1371</v>
      </c>
    </row>
    <row r="275">
      <c r="A275" s="10" t="s">
        <v>168</v>
      </c>
      <c r="B275" s="10" t="s">
        <v>486</v>
      </c>
      <c r="C275" s="11" t="s">
        <v>1394</v>
      </c>
      <c r="D275" s="11" t="s">
        <v>1405</v>
      </c>
      <c r="E275" s="10" t="s">
        <v>1370</v>
      </c>
      <c r="F275" s="18">
        <v>0</v>
      </c>
      <c r="G275" s="18">
        <v>263138.57</v>
      </c>
      <c r="H275" s="18">
        <v>263138.57</v>
      </c>
      <c r="I275" s="11" t="s">
        <v>1371</v>
      </c>
    </row>
    <row r="276">
      <c r="A276" s="10" t="s">
        <v>168</v>
      </c>
      <c r="B276" s="10" t="s">
        <v>486</v>
      </c>
      <c r="C276" s="11" t="s">
        <v>1386</v>
      </c>
      <c r="D276" s="11" t="s">
        <v>1405</v>
      </c>
      <c r="E276" s="10" t="s">
        <v>1370</v>
      </c>
      <c r="F276" s="18">
        <v>0</v>
      </c>
      <c r="G276" s="18">
        <v>73143.1</v>
      </c>
      <c r="H276" s="18">
        <v>73143.1</v>
      </c>
      <c r="I276" s="11" t="s">
        <v>1371</v>
      </c>
    </row>
    <row r="277">
      <c r="A277" s="10" t="s">
        <v>168</v>
      </c>
      <c r="B277" s="10" t="s">
        <v>486</v>
      </c>
      <c r="C277" s="11" t="s">
        <v>1372</v>
      </c>
      <c r="D277" s="11" t="s">
        <v>1405</v>
      </c>
      <c r="E277" s="10" t="s">
        <v>1370</v>
      </c>
      <c r="F277" s="18">
        <v>0</v>
      </c>
      <c r="G277" s="18">
        <v>148892.87</v>
      </c>
      <c r="H277" s="18">
        <v>148892.87</v>
      </c>
      <c r="I277" s="11" t="s">
        <v>1371</v>
      </c>
    </row>
    <row r="278">
      <c r="A278" s="10" t="s">
        <v>168</v>
      </c>
      <c r="B278" s="10" t="s">
        <v>486</v>
      </c>
      <c r="C278" s="11" t="s">
        <v>1376</v>
      </c>
      <c r="D278" s="11" t="s">
        <v>1405</v>
      </c>
      <c r="E278" s="10" t="s">
        <v>1370</v>
      </c>
      <c r="F278" s="18">
        <v>0</v>
      </c>
      <c r="G278" s="18">
        <v>220218.6</v>
      </c>
      <c r="H278" s="18">
        <v>220218.6</v>
      </c>
      <c r="I278" s="11" t="s">
        <v>1371</v>
      </c>
    </row>
    <row r="279">
      <c r="A279" s="10" t="s">
        <v>168</v>
      </c>
      <c r="B279" s="10" t="s">
        <v>486</v>
      </c>
      <c r="C279" s="11" t="s">
        <v>1392</v>
      </c>
      <c r="D279" s="11" t="s">
        <v>1405</v>
      </c>
      <c r="E279" s="10" t="s">
        <v>1370</v>
      </c>
      <c r="F279" s="18">
        <v>0</v>
      </c>
      <c r="G279" s="18">
        <v>181197.93</v>
      </c>
      <c r="H279" s="18">
        <v>181197.93</v>
      </c>
      <c r="I279" s="11" t="s">
        <v>1371</v>
      </c>
    </row>
    <row r="280">
      <c r="A280" s="10" t="s">
        <v>168</v>
      </c>
      <c r="B280" s="10" t="s">
        <v>486</v>
      </c>
      <c r="C280" s="11" t="s">
        <v>1373</v>
      </c>
      <c r="D280" s="11" t="s">
        <v>1405</v>
      </c>
      <c r="E280" s="10" t="s">
        <v>1370</v>
      </c>
      <c r="F280" s="18">
        <v>0</v>
      </c>
      <c r="G280" s="18">
        <v>155576.68</v>
      </c>
      <c r="H280" s="18">
        <v>155576.68</v>
      </c>
      <c r="I280" s="11" t="s">
        <v>1371</v>
      </c>
    </row>
    <row r="281">
      <c r="A281" s="10" t="s">
        <v>168</v>
      </c>
      <c r="B281" s="10" t="s">
        <v>486</v>
      </c>
      <c r="C281" s="11" t="s">
        <v>1378</v>
      </c>
      <c r="D281" s="11" t="s">
        <v>1405</v>
      </c>
      <c r="E281" s="10" t="s">
        <v>1370</v>
      </c>
      <c r="F281" s="18">
        <v>0</v>
      </c>
      <c r="G281" s="18">
        <v>8077.2</v>
      </c>
      <c r="H281" s="18">
        <v>8077.2</v>
      </c>
      <c r="I281" s="11" t="s">
        <v>1371</v>
      </c>
    </row>
    <row r="282">
      <c r="A282" s="10" t="s">
        <v>168</v>
      </c>
      <c r="B282" s="10" t="s">
        <v>486</v>
      </c>
      <c r="C282" s="11" t="s">
        <v>1380</v>
      </c>
      <c r="D282" s="11" t="s">
        <v>1405</v>
      </c>
      <c r="E282" s="10" t="s">
        <v>1370</v>
      </c>
      <c r="F282" s="18">
        <v>0</v>
      </c>
      <c r="G282" s="18">
        <v>92080.54</v>
      </c>
      <c r="H282" s="18">
        <v>92080.54</v>
      </c>
      <c r="I282" s="11" t="s">
        <v>1371</v>
      </c>
    </row>
    <row r="283">
      <c r="A283" s="10" t="s">
        <v>168</v>
      </c>
      <c r="B283" s="10" t="s">
        <v>486</v>
      </c>
      <c r="C283" s="11" t="s">
        <v>1382</v>
      </c>
      <c r="D283" s="11" t="s">
        <v>1405</v>
      </c>
      <c r="E283" s="10" t="s">
        <v>1370</v>
      </c>
      <c r="F283" s="18">
        <v>0</v>
      </c>
      <c r="G283" s="18">
        <v>170815.75</v>
      </c>
      <c r="H283" s="18">
        <v>170815.75</v>
      </c>
      <c r="I283" s="11" t="s">
        <v>1371</v>
      </c>
    </row>
    <row r="284">
      <c r="A284" s="10" t="s">
        <v>168</v>
      </c>
      <c r="B284" s="10" t="s">
        <v>486</v>
      </c>
      <c r="C284" s="11" t="s">
        <v>1388</v>
      </c>
      <c r="D284" s="11" t="s">
        <v>1405</v>
      </c>
      <c r="E284" s="10" t="s">
        <v>1370</v>
      </c>
      <c r="F284" s="18">
        <v>0</v>
      </c>
      <c r="G284" s="18">
        <v>285177.56</v>
      </c>
      <c r="H284" s="18">
        <v>285177.56</v>
      </c>
      <c r="I284" s="11" t="s">
        <v>1371</v>
      </c>
    </row>
    <row r="285">
      <c r="A285" s="10" t="s">
        <v>168</v>
      </c>
      <c r="B285" s="10" t="s">
        <v>486</v>
      </c>
      <c r="C285" s="11" t="s">
        <v>1381</v>
      </c>
      <c r="D285" s="11" t="s">
        <v>1405</v>
      </c>
      <c r="E285" s="10" t="s">
        <v>1370</v>
      </c>
      <c r="F285" s="18">
        <v>0</v>
      </c>
      <c r="G285" s="18">
        <v>210161.08</v>
      </c>
      <c r="H285" s="18">
        <v>210161.08</v>
      </c>
      <c r="I285" s="11" t="s">
        <v>1371</v>
      </c>
    </row>
    <row r="286">
      <c r="A286" s="10" t="s">
        <v>168</v>
      </c>
      <c r="B286" s="10" t="s">
        <v>486</v>
      </c>
      <c r="C286" s="11" t="s">
        <v>1390</v>
      </c>
      <c r="D286" s="11" t="s">
        <v>1405</v>
      </c>
      <c r="E286" s="10" t="s">
        <v>1370</v>
      </c>
      <c r="F286" s="18">
        <v>0</v>
      </c>
      <c r="G286" s="18">
        <v>267680.77</v>
      </c>
      <c r="H286" s="18">
        <v>267680.77</v>
      </c>
      <c r="I286" s="11" t="s">
        <v>1371</v>
      </c>
    </row>
    <row r="287">
      <c r="A287" s="10" t="s">
        <v>168</v>
      </c>
      <c r="B287" s="10" t="s">
        <v>486</v>
      </c>
      <c r="C287" s="11" t="s">
        <v>1385</v>
      </c>
      <c r="D287" s="11" t="s">
        <v>1405</v>
      </c>
      <c r="E287" s="10" t="s">
        <v>1370</v>
      </c>
      <c r="F287" s="18">
        <v>0</v>
      </c>
      <c r="G287" s="18">
        <v>74635.81</v>
      </c>
      <c r="H287" s="18">
        <v>74635.81</v>
      </c>
      <c r="I287" s="11" t="s">
        <v>1371</v>
      </c>
    </row>
    <row r="288">
      <c r="A288" s="10" t="s">
        <v>168</v>
      </c>
      <c r="B288" s="10" t="s">
        <v>486</v>
      </c>
      <c r="C288" s="11" t="s">
        <v>1387</v>
      </c>
      <c r="D288" s="11" t="s">
        <v>1405</v>
      </c>
      <c r="E288" s="10" t="s">
        <v>1370</v>
      </c>
      <c r="F288" s="18">
        <v>0</v>
      </c>
      <c r="G288" s="18">
        <v>82433.58</v>
      </c>
      <c r="H288" s="18">
        <v>82433.58</v>
      </c>
      <c r="I288" s="11" t="s">
        <v>1371</v>
      </c>
    </row>
    <row r="289">
      <c r="A289" s="10" t="s">
        <v>168</v>
      </c>
      <c r="B289" s="10" t="s">
        <v>486</v>
      </c>
      <c r="C289" s="11" t="s">
        <v>1375</v>
      </c>
      <c r="D289" s="11" t="s">
        <v>1405</v>
      </c>
      <c r="E289" s="10" t="s">
        <v>1370</v>
      </c>
      <c r="F289" s="18">
        <v>0</v>
      </c>
      <c r="G289" s="18">
        <v>175928.38</v>
      </c>
      <c r="H289" s="18">
        <v>175928.38</v>
      </c>
      <c r="I289" s="11" t="s">
        <v>1371</v>
      </c>
    </row>
    <row r="290">
      <c r="A290" s="10" t="s">
        <v>168</v>
      </c>
      <c r="B290" s="10" t="s">
        <v>486</v>
      </c>
      <c r="C290" s="11" t="s">
        <v>1374</v>
      </c>
      <c r="D290" s="11" t="s">
        <v>1405</v>
      </c>
      <c r="E290" s="10" t="s">
        <v>1370</v>
      </c>
      <c r="F290" s="18">
        <v>3339664.57</v>
      </c>
      <c r="G290" s="18">
        <v>80435.45</v>
      </c>
      <c r="H290" s="18">
        <v>-3259229.12</v>
      </c>
      <c r="I290" s="11" t="s">
        <v>1371</v>
      </c>
    </row>
    <row r="291">
      <c r="A291" s="10" t="s">
        <v>168</v>
      </c>
      <c r="B291" s="10" t="s">
        <v>486</v>
      </c>
      <c r="C291" s="11" t="s">
        <v>1393</v>
      </c>
      <c r="D291" s="11" t="s">
        <v>1405</v>
      </c>
      <c r="E291" s="10" t="s">
        <v>1370</v>
      </c>
      <c r="F291" s="18">
        <v>0</v>
      </c>
      <c r="G291" s="18">
        <v>92080.54</v>
      </c>
      <c r="H291" s="18">
        <v>92080.54</v>
      </c>
      <c r="I291" s="11" t="s">
        <v>1371</v>
      </c>
    </row>
    <row r="292">
      <c r="A292" s="10" t="s">
        <v>168</v>
      </c>
      <c r="B292" s="10" t="s">
        <v>486</v>
      </c>
      <c r="C292" s="11" t="s">
        <v>1391</v>
      </c>
      <c r="D292" s="11" t="s">
        <v>1405</v>
      </c>
      <c r="E292" s="10" t="s">
        <v>1370</v>
      </c>
      <c r="F292" s="18">
        <v>0</v>
      </c>
      <c r="G292" s="18">
        <v>132562.11</v>
      </c>
      <c r="H292" s="18">
        <v>132562.11</v>
      </c>
      <c r="I292" s="11" t="s">
        <v>1371</v>
      </c>
    </row>
    <row r="293">
      <c r="A293" s="10" t="s">
        <v>168</v>
      </c>
      <c r="B293" s="10" t="s">
        <v>486</v>
      </c>
      <c r="C293" s="11" t="s">
        <v>1377</v>
      </c>
      <c r="D293" s="11" t="s">
        <v>1405</v>
      </c>
      <c r="E293" s="10" t="s">
        <v>1370</v>
      </c>
      <c r="F293" s="18">
        <v>0</v>
      </c>
      <c r="G293" s="18">
        <v>156690.65</v>
      </c>
      <c r="H293" s="18">
        <v>156690.65</v>
      </c>
      <c r="I293" s="11" t="s">
        <v>1371</v>
      </c>
    </row>
    <row r="294">
      <c r="A294" s="10" t="s">
        <v>168</v>
      </c>
      <c r="B294" s="10" t="s">
        <v>486</v>
      </c>
      <c r="C294" s="11" t="s">
        <v>1384</v>
      </c>
      <c r="D294" s="11" t="s">
        <v>1405</v>
      </c>
      <c r="E294" s="10" t="s">
        <v>1370</v>
      </c>
      <c r="F294" s="18">
        <v>0</v>
      </c>
      <c r="G294" s="18">
        <v>105070.11</v>
      </c>
      <c r="H294" s="18">
        <v>105070.11</v>
      </c>
      <c r="I294" s="11" t="s">
        <v>1371</v>
      </c>
    </row>
    <row r="295">
      <c r="A295" s="10" t="s">
        <v>168</v>
      </c>
      <c r="B295" s="10" t="s">
        <v>487</v>
      </c>
      <c r="C295" s="11" t="s">
        <v>1385</v>
      </c>
      <c r="D295" s="11" t="s">
        <v>1406</v>
      </c>
      <c r="E295" s="10" t="s">
        <v>1370</v>
      </c>
      <c r="F295" s="18">
        <v>0</v>
      </c>
      <c r="G295" s="18">
        <v>60931.97</v>
      </c>
      <c r="H295" s="18">
        <v>60931.97</v>
      </c>
      <c r="I295" s="11" t="s">
        <v>1371</v>
      </c>
    </row>
    <row r="296">
      <c r="A296" s="10" t="s">
        <v>168</v>
      </c>
      <c r="B296" s="10" t="s">
        <v>487</v>
      </c>
      <c r="C296" s="11" t="s">
        <v>1387</v>
      </c>
      <c r="D296" s="11" t="s">
        <v>1406</v>
      </c>
      <c r="E296" s="10" t="s">
        <v>1370</v>
      </c>
      <c r="F296" s="18">
        <v>0</v>
      </c>
      <c r="G296" s="18">
        <v>67297.99</v>
      </c>
      <c r="H296" s="18">
        <v>67297.99</v>
      </c>
      <c r="I296" s="11" t="s">
        <v>1371</v>
      </c>
    </row>
    <row r="297">
      <c r="A297" s="10" t="s">
        <v>168</v>
      </c>
      <c r="B297" s="10" t="s">
        <v>487</v>
      </c>
      <c r="C297" s="11" t="s">
        <v>1392</v>
      </c>
      <c r="D297" s="11" t="s">
        <v>1406</v>
      </c>
      <c r="E297" s="10" t="s">
        <v>1370</v>
      </c>
      <c r="F297" s="18">
        <v>0</v>
      </c>
      <c r="G297" s="18">
        <v>147928.26</v>
      </c>
      <c r="H297" s="18">
        <v>147928.26</v>
      </c>
      <c r="I297" s="11" t="s">
        <v>1371</v>
      </c>
    </row>
    <row r="298">
      <c r="A298" s="10" t="s">
        <v>168</v>
      </c>
      <c r="B298" s="10" t="s">
        <v>487</v>
      </c>
      <c r="C298" s="11" t="s">
        <v>1374</v>
      </c>
      <c r="D298" s="11" t="s">
        <v>1406</v>
      </c>
      <c r="E298" s="10" t="s">
        <v>1370</v>
      </c>
      <c r="F298" s="18">
        <v>2726470.38</v>
      </c>
      <c r="G298" s="18">
        <v>65666.73</v>
      </c>
      <c r="H298" s="18">
        <v>-2660803.65</v>
      </c>
      <c r="I298" s="11" t="s">
        <v>1371</v>
      </c>
    </row>
    <row r="299">
      <c r="A299" s="10" t="s">
        <v>168</v>
      </c>
      <c r="B299" s="10" t="s">
        <v>487</v>
      </c>
      <c r="C299" s="11" t="s">
        <v>1394</v>
      </c>
      <c r="D299" s="11" t="s">
        <v>1406</v>
      </c>
      <c r="E299" s="10" t="s">
        <v>1370</v>
      </c>
      <c r="F299" s="18">
        <v>0</v>
      </c>
      <c r="G299" s="18">
        <v>214823.83</v>
      </c>
      <c r="H299" s="18">
        <v>214823.83</v>
      </c>
      <c r="I299" s="11" t="s">
        <v>1371</v>
      </c>
    </row>
    <row r="300">
      <c r="A300" s="10" t="s">
        <v>168</v>
      </c>
      <c r="B300" s="10" t="s">
        <v>487</v>
      </c>
      <c r="C300" s="11" t="s">
        <v>1375</v>
      </c>
      <c r="D300" s="11" t="s">
        <v>1406</v>
      </c>
      <c r="E300" s="10" t="s">
        <v>1370</v>
      </c>
      <c r="F300" s="18">
        <v>0</v>
      </c>
      <c r="G300" s="18">
        <v>143626.26</v>
      </c>
      <c r="H300" s="18">
        <v>143626.26</v>
      </c>
      <c r="I300" s="11" t="s">
        <v>1371</v>
      </c>
    </row>
    <row r="301">
      <c r="A301" s="10" t="s">
        <v>168</v>
      </c>
      <c r="B301" s="10" t="s">
        <v>487</v>
      </c>
      <c r="C301" s="11" t="s">
        <v>1372</v>
      </c>
      <c r="D301" s="11" t="s">
        <v>1406</v>
      </c>
      <c r="E301" s="10" t="s">
        <v>1370</v>
      </c>
      <c r="F301" s="18">
        <v>0</v>
      </c>
      <c r="G301" s="18">
        <v>121554.73</v>
      </c>
      <c r="H301" s="18">
        <v>121554.73</v>
      </c>
      <c r="I301" s="11" t="s">
        <v>1371</v>
      </c>
    </row>
    <row r="302">
      <c r="A302" s="10" t="s">
        <v>168</v>
      </c>
      <c r="B302" s="10" t="s">
        <v>487</v>
      </c>
      <c r="C302" s="11" t="s">
        <v>1393</v>
      </c>
      <c r="D302" s="11" t="s">
        <v>1406</v>
      </c>
      <c r="E302" s="10" t="s">
        <v>1370</v>
      </c>
      <c r="F302" s="18">
        <v>0</v>
      </c>
      <c r="G302" s="18">
        <v>75173.68</v>
      </c>
      <c r="H302" s="18">
        <v>75173.68</v>
      </c>
      <c r="I302" s="11" t="s">
        <v>1371</v>
      </c>
    </row>
    <row r="303">
      <c r="A303" s="10" t="s">
        <v>168</v>
      </c>
      <c r="B303" s="10" t="s">
        <v>487</v>
      </c>
      <c r="C303" s="11" t="s">
        <v>1380</v>
      </c>
      <c r="D303" s="11" t="s">
        <v>1406</v>
      </c>
      <c r="E303" s="10" t="s">
        <v>1370</v>
      </c>
      <c r="F303" s="18">
        <v>0</v>
      </c>
      <c r="G303" s="18">
        <v>75173.68</v>
      </c>
      <c r="H303" s="18">
        <v>75173.68</v>
      </c>
      <c r="I303" s="11" t="s">
        <v>1371</v>
      </c>
    </row>
    <row r="304">
      <c r="A304" s="10" t="s">
        <v>168</v>
      </c>
      <c r="B304" s="10" t="s">
        <v>487</v>
      </c>
      <c r="C304" s="11" t="s">
        <v>1383</v>
      </c>
      <c r="D304" s="11" t="s">
        <v>1406</v>
      </c>
      <c r="E304" s="10" t="s">
        <v>1370</v>
      </c>
      <c r="F304" s="18">
        <v>0</v>
      </c>
      <c r="G304" s="18">
        <v>145851.18</v>
      </c>
      <c r="H304" s="18">
        <v>145851.18</v>
      </c>
      <c r="I304" s="11" t="s">
        <v>1371</v>
      </c>
    </row>
    <row r="305">
      <c r="A305" s="10" t="s">
        <v>168</v>
      </c>
      <c r="B305" s="10" t="s">
        <v>487</v>
      </c>
      <c r="C305" s="11" t="s">
        <v>1377</v>
      </c>
      <c r="D305" s="11" t="s">
        <v>1406</v>
      </c>
      <c r="E305" s="10" t="s">
        <v>1370</v>
      </c>
      <c r="F305" s="18">
        <v>0</v>
      </c>
      <c r="G305" s="18">
        <v>127920.75</v>
      </c>
      <c r="H305" s="18">
        <v>127920.75</v>
      </c>
      <c r="I305" s="11" t="s">
        <v>1371</v>
      </c>
    </row>
    <row r="306">
      <c r="A306" s="10" t="s">
        <v>168</v>
      </c>
      <c r="B306" s="10" t="s">
        <v>487</v>
      </c>
      <c r="C306" s="11" t="s">
        <v>1378</v>
      </c>
      <c r="D306" s="11" t="s">
        <v>1406</v>
      </c>
      <c r="E306" s="10" t="s">
        <v>1370</v>
      </c>
      <c r="F306" s="18">
        <v>0</v>
      </c>
      <c r="G306" s="18">
        <v>6594.15</v>
      </c>
      <c r="H306" s="18">
        <v>6594.15</v>
      </c>
      <c r="I306" s="11" t="s">
        <v>1371</v>
      </c>
    </row>
    <row r="307">
      <c r="A307" s="10" t="s">
        <v>168</v>
      </c>
      <c r="B307" s="10" t="s">
        <v>487</v>
      </c>
      <c r="C307" s="11" t="s">
        <v>1379</v>
      </c>
      <c r="D307" s="11" t="s">
        <v>1406</v>
      </c>
      <c r="E307" s="10" t="s">
        <v>1370</v>
      </c>
      <c r="F307" s="18">
        <v>0</v>
      </c>
      <c r="G307" s="18">
        <v>7971.44</v>
      </c>
      <c r="H307" s="18">
        <v>7971.44</v>
      </c>
      <c r="I307" s="11" t="s">
        <v>1371</v>
      </c>
    </row>
    <row r="308">
      <c r="A308" s="10" t="s">
        <v>168</v>
      </c>
      <c r="B308" s="10" t="s">
        <v>487</v>
      </c>
      <c r="C308" s="11" t="s">
        <v>1388</v>
      </c>
      <c r="D308" s="11" t="s">
        <v>1406</v>
      </c>
      <c r="E308" s="10" t="s">
        <v>1370</v>
      </c>
      <c r="F308" s="18">
        <v>0</v>
      </c>
      <c r="G308" s="18">
        <v>232816.25</v>
      </c>
      <c r="H308" s="18">
        <v>232816.25</v>
      </c>
      <c r="I308" s="11" t="s">
        <v>1371</v>
      </c>
    </row>
    <row r="309">
      <c r="A309" s="10" t="s">
        <v>168</v>
      </c>
      <c r="B309" s="10" t="s">
        <v>487</v>
      </c>
      <c r="C309" s="11" t="s">
        <v>1368</v>
      </c>
      <c r="D309" s="11" t="s">
        <v>1406</v>
      </c>
      <c r="E309" s="10" t="s">
        <v>1370</v>
      </c>
      <c r="F309" s="18">
        <v>0</v>
      </c>
      <c r="G309" s="18">
        <v>15151.14</v>
      </c>
      <c r="H309" s="18">
        <v>15151.14</v>
      </c>
      <c r="I309" s="11" t="s">
        <v>1371</v>
      </c>
    </row>
    <row r="310">
      <c r="A310" s="10" t="s">
        <v>168</v>
      </c>
      <c r="B310" s="10" t="s">
        <v>487</v>
      </c>
      <c r="C310" s="11" t="s">
        <v>1376</v>
      </c>
      <c r="D310" s="11" t="s">
        <v>1406</v>
      </c>
      <c r="E310" s="10" t="s">
        <v>1370</v>
      </c>
      <c r="F310" s="18">
        <v>0</v>
      </c>
      <c r="G310" s="18">
        <v>179784.37</v>
      </c>
      <c r="H310" s="18">
        <v>179784.37</v>
      </c>
      <c r="I310" s="11" t="s">
        <v>1371</v>
      </c>
    </row>
    <row r="311">
      <c r="A311" s="10" t="s">
        <v>168</v>
      </c>
      <c r="B311" s="10" t="s">
        <v>487</v>
      </c>
      <c r="C311" s="11" t="s">
        <v>1373</v>
      </c>
      <c r="D311" s="11" t="s">
        <v>1406</v>
      </c>
      <c r="E311" s="10" t="s">
        <v>1370</v>
      </c>
      <c r="F311" s="18">
        <v>0</v>
      </c>
      <c r="G311" s="18">
        <v>127011.32</v>
      </c>
      <c r="H311" s="18">
        <v>127011.32</v>
      </c>
      <c r="I311" s="11" t="s">
        <v>1371</v>
      </c>
    </row>
    <row r="312">
      <c r="A312" s="10" t="s">
        <v>168</v>
      </c>
      <c r="B312" s="10" t="s">
        <v>487</v>
      </c>
      <c r="C312" s="11" t="s">
        <v>1390</v>
      </c>
      <c r="D312" s="11" t="s">
        <v>1406</v>
      </c>
      <c r="E312" s="10" t="s">
        <v>1370</v>
      </c>
      <c r="F312" s="18">
        <v>0</v>
      </c>
      <c r="G312" s="18">
        <v>218532.03</v>
      </c>
      <c r="H312" s="18">
        <v>218532.03</v>
      </c>
      <c r="I312" s="11" t="s">
        <v>1371</v>
      </c>
    </row>
    <row r="313">
      <c r="A313" s="10" t="s">
        <v>168</v>
      </c>
      <c r="B313" s="10" t="s">
        <v>487</v>
      </c>
      <c r="C313" s="11" t="s">
        <v>1391</v>
      </c>
      <c r="D313" s="11" t="s">
        <v>1406</v>
      </c>
      <c r="E313" s="10" t="s">
        <v>1370</v>
      </c>
      <c r="F313" s="18">
        <v>0</v>
      </c>
      <c r="G313" s="18">
        <v>108222.45</v>
      </c>
      <c r="H313" s="18">
        <v>108222.45</v>
      </c>
      <c r="I313" s="11" t="s">
        <v>1371</v>
      </c>
    </row>
    <row r="314">
      <c r="A314" s="10" t="s">
        <v>168</v>
      </c>
      <c r="B314" s="10" t="s">
        <v>487</v>
      </c>
      <c r="C314" s="11" t="s">
        <v>1381</v>
      </c>
      <c r="D314" s="11" t="s">
        <v>1406</v>
      </c>
      <c r="E314" s="10" t="s">
        <v>1370</v>
      </c>
      <c r="F314" s="18">
        <v>0</v>
      </c>
      <c r="G314" s="18">
        <v>171573.5</v>
      </c>
      <c r="H314" s="18">
        <v>171573.5</v>
      </c>
      <c r="I314" s="11" t="s">
        <v>1371</v>
      </c>
    </row>
    <row r="315">
      <c r="A315" s="10" t="s">
        <v>168</v>
      </c>
      <c r="B315" s="10" t="s">
        <v>487</v>
      </c>
      <c r="C315" s="11" t="s">
        <v>1389</v>
      </c>
      <c r="D315" s="11" t="s">
        <v>1406</v>
      </c>
      <c r="E315" s="10" t="s">
        <v>1370</v>
      </c>
      <c r="F315" s="18">
        <v>0</v>
      </c>
      <c r="G315" s="18">
        <v>127920.75</v>
      </c>
      <c r="H315" s="18">
        <v>127920.75</v>
      </c>
      <c r="I315" s="11" t="s">
        <v>1371</v>
      </c>
    </row>
    <row r="316">
      <c r="A316" s="10" t="s">
        <v>168</v>
      </c>
      <c r="B316" s="10" t="s">
        <v>487</v>
      </c>
      <c r="C316" s="11" t="s">
        <v>1386</v>
      </c>
      <c r="D316" s="11" t="s">
        <v>1406</v>
      </c>
      <c r="E316" s="10" t="s">
        <v>1370</v>
      </c>
      <c r="F316" s="18">
        <v>0</v>
      </c>
      <c r="G316" s="18">
        <v>59713.33</v>
      </c>
      <c r="H316" s="18">
        <v>59713.33</v>
      </c>
      <c r="I316" s="11" t="s">
        <v>1371</v>
      </c>
    </row>
    <row r="317">
      <c r="A317" s="10" t="s">
        <v>168</v>
      </c>
      <c r="B317" s="10" t="s">
        <v>487</v>
      </c>
      <c r="C317" s="11" t="s">
        <v>1384</v>
      </c>
      <c r="D317" s="11" t="s">
        <v>1406</v>
      </c>
      <c r="E317" s="10" t="s">
        <v>1370</v>
      </c>
      <c r="F317" s="18">
        <v>0</v>
      </c>
      <c r="G317" s="18">
        <v>85778.24</v>
      </c>
      <c r="H317" s="18">
        <v>85778.24</v>
      </c>
      <c r="I317" s="11" t="s">
        <v>1371</v>
      </c>
    </row>
    <row r="318">
      <c r="A318" s="10" t="s">
        <v>168</v>
      </c>
      <c r="B318" s="10" t="s">
        <v>487</v>
      </c>
      <c r="C318" s="11" t="s">
        <v>1382</v>
      </c>
      <c r="D318" s="11" t="s">
        <v>1406</v>
      </c>
      <c r="E318" s="10" t="s">
        <v>1370</v>
      </c>
      <c r="F318" s="18">
        <v>0</v>
      </c>
      <c r="G318" s="18">
        <v>139452.35</v>
      </c>
      <c r="H318" s="18">
        <v>139452.35</v>
      </c>
      <c r="I318" s="11" t="s">
        <v>1371</v>
      </c>
    </row>
    <row r="319">
      <c r="A319" s="10" t="s">
        <v>168</v>
      </c>
      <c r="B319" s="10" t="s">
        <v>488</v>
      </c>
      <c r="C319" s="11" t="s">
        <v>1382</v>
      </c>
      <c r="D319" s="11" t="s">
        <v>1407</v>
      </c>
      <c r="E319" s="10" t="s">
        <v>1370</v>
      </c>
      <c r="F319" s="18">
        <v>0</v>
      </c>
      <c r="G319" s="18">
        <v>240786.39</v>
      </c>
      <c r="H319" s="18">
        <v>240786.39</v>
      </c>
      <c r="I319" s="11" t="s">
        <v>1371</v>
      </c>
    </row>
    <row r="320">
      <c r="A320" s="10" t="s">
        <v>168</v>
      </c>
      <c r="B320" s="10" t="s">
        <v>488</v>
      </c>
      <c r="C320" s="11" t="s">
        <v>1383</v>
      </c>
      <c r="D320" s="11" t="s">
        <v>1407</v>
      </c>
      <c r="E320" s="10" t="s">
        <v>1370</v>
      </c>
      <c r="F320" s="18">
        <v>0</v>
      </c>
      <c r="G320" s="18">
        <v>251834.97</v>
      </c>
      <c r="H320" s="18">
        <v>251834.97</v>
      </c>
      <c r="I320" s="11" t="s">
        <v>1371</v>
      </c>
    </row>
    <row r="321">
      <c r="A321" s="10" t="s">
        <v>168</v>
      </c>
      <c r="B321" s="10" t="s">
        <v>488</v>
      </c>
      <c r="C321" s="11" t="s">
        <v>1374</v>
      </c>
      <c r="D321" s="11" t="s">
        <v>1407</v>
      </c>
      <c r="E321" s="10" t="s">
        <v>1370</v>
      </c>
      <c r="F321" s="18">
        <v>4707679.28</v>
      </c>
      <c r="G321" s="18">
        <v>113383.93</v>
      </c>
      <c r="H321" s="18">
        <v>-4594295.35</v>
      </c>
      <c r="I321" s="11" t="s">
        <v>1371</v>
      </c>
    </row>
    <row r="322">
      <c r="A322" s="10" t="s">
        <v>168</v>
      </c>
      <c r="B322" s="10" t="s">
        <v>488</v>
      </c>
      <c r="C322" s="11" t="s">
        <v>1394</v>
      </c>
      <c r="D322" s="11" t="s">
        <v>1407</v>
      </c>
      <c r="E322" s="10" t="s">
        <v>1370</v>
      </c>
      <c r="F322" s="18">
        <v>0</v>
      </c>
      <c r="G322" s="18">
        <v>370927.07</v>
      </c>
      <c r="H322" s="18">
        <v>370927.07</v>
      </c>
      <c r="I322" s="11" t="s">
        <v>1371</v>
      </c>
    </row>
    <row r="323">
      <c r="A323" s="10" t="s">
        <v>168</v>
      </c>
      <c r="B323" s="10" t="s">
        <v>488</v>
      </c>
      <c r="C323" s="11" t="s">
        <v>1375</v>
      </c>
      <c r="D323" s="11" t="s">
        <v>1407</v>
      </c>
      <c r="E323" s="10" t="s">
        <v>1370</v>
      </c>
      <c r="F323" s="18">
        <v>0</v>
      </c>
      <c r="G323" s="18">
        <v>247993.29</v>
      </c>
      <c r="H323" s="18">
        <v>247993.29</v>
      </c>
      <c r="I323" s="11" t="s">
        <v>1371</v>
      </c>
    </row>
    <row r="324">
      <c r="A324" s="10" t="s">
        <v>168</v>
      </c>
      <c r="B324" s="10" t="s">
        <v>488</v>
      </c>
      <c r="C324" s="11" t="s">
        <v>1389</v>
      </c>
      <c r="D324" s="11" t="s">
        <v>1407</v>
      </c>
      <c r="E324" s="10" t="s">
        <v>1370</v>
      </c>
      <c r="F324" s="18">
        <v>0</v>
      </c>
      <c r="G324" s="18">
        <v>220875.27</v>
      </c>
      <c r="H324" s="18">
        <v>220875.27</v>
      </c>
      <c r="I324" s="11" t="s">
        <v>1371</v>
      </c>
    </row>
    <row r="325">
      <c r="A325" s="10" t="s">
        <v>168</v>
      </c>
      <c r="B325" s="10" t="s">
        <v>488</v>
      </c>
      <c r="C325" s="11" t="s">
        <v>1372</v>
      </c>
      <c r="D325" s="11" t="s">
        <v>1407</v>
      </c>
      <c r="E325" s="10" t="s">
        <v>1370</v>
      </c>
      <c r="F325" s="18">
        <v>0</v>
      </c>
      <c r="G325" s="18">
        <v>209883.32</v>
      </c>
      <c r="H325" s="18">
        <v>209883.32</v>
      </c>
      <c r="I325" s="11" t="s">
        <v>1371</v>
      </c>
    </row>
    <row r="326">
      <c r="A326" s="10" t="s">
        <v>168</v>
      </c>
      <c r="B326" s="10" t="s">
        <v>488</v>
      </c>
      <c r="C326" s="11" t="s">
        <v>1380</v>
      </c>
      <c r="D326" s="11" t="s">
        <v>1407</v>
      </c>
      <c r="E326" s="10" t="s">
        <v>1370</v>
      </c>
      <c r="F326" s="18">
        <v>0</v>
      </c>
      <c r="G326" s="18">
        <v>129799.16</v>
      </c>
      <c r="H326" s="18">
        <v>129799.16</v>
      </c>
      <c r="I326" s="11" t="s">
        <v>1371</v>
      </c>
    </row>
    <row r="327">
      <c r="A327" s="10" t="s">
        <v>168</v>
      </c>
      <c r="B327" s="10" t="s">
        <v>488</v>
      </c>
      <c r="C327" s="11" t="s">
        <v>1379</v>
      </c>
      <c r="D327" s="11" t="s">
        <v>1407</v>
      </c>
      <c r="E327" s="10" t="s">
        <v>1370</v>
      </c>
      <c r="F327" s="18">
        <v>0</v>
      </c>
      <c r="G327" s="18">
        <v>13763.94</v>
      </c>
      <c r="H327" s="18">
        <v>13763.94</v>
      </c>
      <c r="I327" s="11" t="s">
        <v>1371</v>
      </c>
    </row>
    <row r="328">
      <c r="A328" s="10" t="s">
        <v>168</v>
      </c>
      <c r="B328" s="10" t="s">
        <v>488</v>
      </c>
      <c r="C328" s="11" t="s">
        <v>1377</v>
      </c>
      <c r="D328" s="11" t="s">
        <v>1407</v>
      </c>
      <c r="E328" s="10" t="s">
        <v>1370</v>
      </c>
      <c r="F328" s="18">
        <v>0</v>
      </c>
      <c r="G328" s="18">
        <v>220875.27</v>
      </c>
      <c r="H328" s="18">
        <v>220875.27</v>
      </c>
      <c r="I328" s="11" t="s">
        <v>1371</v>
      </c>
    </row>
    <row r="329">
      <c r="A329" s="10" t="s">
        <v>168</v>
      </c>
      <c r="B329" s="10" t="s">
        <v>488</v>
      </c>
      <c r="C329" s="11" t="s">
        <v>1378</v>
      </c>
      <c r="D329" s="11" t="s">
        <v>1407</v>
      </c>
      <c r="E329" s="10" t="s">
        <v>1370</v>
      </c>
      <c r="F329" s="18">
        <v>0</v>
      </c>
      <c r="G329" s="18">
        <v>11385.84</v>
      </c>
      <c r="H329" s="18">
        <v>11385.84</v>
      </c>
      <c r="I329" s="11" t="s">
        <v>1371</v>
      </c>
    </row>
    <row r="330">
      <c r="A330" s="10" t="s">
        <v>168</v>
      </c>
      <c r="B330" s="10" t="s">
        <v>488</v>
      </c>
      <c r="C330" s="11" t="s">
        <v>1376</v>
      </c>
      <c r="D330" s="11" t="s">
        <v>1407</v>
      </c>
      <c r="E330" s="10" t="s">
        <v>1370</v>
      </c>
      <c r="F330" s="18">
        <v>0</v>
      </c>
      <c r="G330" s="18">
        <v>310425.95</v>
      </c>
      <c r="H330" s="18">
        <v>310425.95</v>
      </c>
      <c r="I330" s="11" t="s">
        <v>1371</v>
      </c>
    </row>
    <row r="331">
      <c r="A331" s="10" t="s">
        <v>168</v>
      </c>
      <c r="B331" s="10" t="s">
        <v>488</v>
      </c>
      <c r="C331" s="11" t="s">
        <v>1390</v>
      </c>
      <c r="D331" s="11" t="s">
        <v>1407</v>
      </c>
      <c r="E331" s="10" t="s">
        <v>1370</v>
      </c>
      <c r="F331" s="18">
        <v>0</v>
      </c>
      <c r="G331" s="18">
        <v>377329.87</v>
      </c>
      <c r="H331" s="18">
        <v>377329.87</v>
      </c>
      <c r="I331" s="11" t="s">
        <v>1371</v>
      </c>
    </row>
    <row r="332">
      <c r="A332" s="10" t="s">
        <v>168</v>
      </c>
      <c r="B332" s="10" t="s">
        <v>488</v>
      </c>
      <c r="C332" s="11" t="s">
        <v>1368</v>
      </c>
      <c r="D332" s="11" t="s">
        <v>1407</v>
      </c>
      <c r="E332" s="10" t="s">
        <v>1370</v>
      </c>
      <c r="F332" s="18">
        <v>0</v>
      </c>
      <c r="G332" s="18">
        <v>26160.83</v>
      </c>
      <c r="H332" s="18">
        <v>26160.83</v>
      </c>
      <c r="I332" s="11" t="s">
        <v>1371</v>
      </c>
    </row>
    <row r="333">
      <c r="A333" s="10" t="s">
        <v>168</v>
      </c>
      <c r="B333" s="10" t="s">
        <v>488</v>
      </c>
      <c r="C333" s="11" t="s">
        <v>1385</v>
      </c>
      <c r="D333" s="11" t="s">
        <v>1407</v>
      </c>
      <c r="E333" s="10" t="s">
        <v>1370</v>
      </c>
      <c r="F333" s="18">
        <v>0</v>
      </c>
      <c r="G333" s="18">
        <v>105208.61</v>
      </c>
      <c r="H333" s="18">
        <v>105208.61</v>
      </c>
      <c r="I333" s="11" t="s">
        <v>1371</v>
      </c>
    </row>
    <row r="334">
      <c r="A334" s="10" t="s">
        <v>168</v>
      </c>
      <c r="B334" s="10" t="s">
        <v>488</v>
      </c>
      <c r="C334" s="11" t="s">
        <v>1373</v>
      </c>
      <c r="D334" s="11" t="s">
        <v>1407</v>
      </c>
      <c r="E334" s="10" t="s">
        <v>1370</v>
      </c>
      <c r="F334" s="18">
        <v>0</v>
      </c>
      <c r="G334" s="18">
        <v>219304.99</v>
      </c>
      <c r="H334" s="18">
        <v>219304.99</v>
      </c>
      <c r="I334" s="11" t="s">
        <v>1371</v>
      </c>
    </row>
    <row r="335">
      <c r="A335" s="10" t="s">
        <v>168</v>
      </c>
      <c r="B335" s="10" t="s">
        <v>488</v>
      </c>
      <c r="C335" s="11" t="s">
        <v>1391</v>
      </c>
      <c r="D335" s="11" t="s">
        <v>1407</v>
      </c>
      <c r="E335" s="10" t="s">
        <v>1370</v>
      </c>
      <c r="F335" s="18">
        <v>0</v>
      </c>
      <c r="G335" s="18">
        <v>186863.05</v>
      </c>
      <c r="H335" s="18">
        <v>186863.05</v>
      </c>
      <c r="I335" s="11" t="s">
        <v>1371</v>
      </c>
    </row>
    <row r="336">
      <c r="A336" s="10" t="s">
        <v>168</v>
      </c>
      <c r="B336" s="10" t="s">
        <v>488</v>
      </c>
      <c r="C336" s="11" t="s">
        <v>1381</v>
      </c>
      <c r="D336" s="11" t="s">
        <v>1407</v>
      </c>
      <c r="E336" s="10" t="s">
        <v>1370</v>
      </c>
      <c r="F336" s="18">
        <v>0</v>
      </c>
      <c r="G336" s="18">
        <v>296248.6</v>
      </c>
      <c r="H336" s="18">
        <v>296248.6</v>
      </c>
      <c r="I336" s="11" t="s">
        <v>1371</v>
      </c>
    </row>
    <row r="337">
      <c r="A337" s="10" t="s">
        <v>168</v>
      </c>
      <c r="B337" s="10" t="s">
        <v>488</v>
      </c>
      <c r="C337" s="11" t="s">
        <v>1388</v>
      </c>
      <c r="D337" s="11" t="s">
        <v>1407</v>
      </c>
      <c r="E337" s="10" t="s">
        <v>1370</v>
      </c>
      <c r="F337" s="18">
        <v>0</v>
      </c>
      <c r="G337" s="18">
        <v>401993.81</v>
      </c>
      <c r="H337" s="18">
        <v>401993.81</v>
      </c>
      <c r="I337" s="11" t="s">
        <v>1371</v>
      </c>
    </row>
    <row r="338">
      <c r="A338" s="10" t="s">
        <v>168</v>
      </c>
      <c r="B338" s="10" t="s">
        <v>488</v>
      </c>
      <c r="C338" s="11" t="s">
        <v>1386</v>
      </c>
      <c r="D338" s="11" t="s">
        <v>1407</v>
      </c>
      <c r="E338" s="10" t="s">
        <v>1370</v>
      </c>
      <c r="F338" s="18">
        <v>0</v>
      </c>
      <c r="G338" s="18">
        <v>103104.44</v>
      </c>
      <c r="H338" s="18">
        <v>103104.44</v>
      </c>
      <c r="I338" s="11" t="s">
        <v>1371</v>
      </c>
    </row>
    <row r="339">
      <c r="A339" s="10" t="s">
        <v>168</v>
      </c>
      <c r="B339" s="10" t="s">
        <v>488</v>
      </c>
      <c r="C339" s="11" t="s">
        <v>1384</v>
      </c>
      <c r="D339" s="11" t="s">
        <v>1407</v>
      </c>
      <c r="E339" s="10" t="s">
        <v>1370</v>
      </c>
      <c r="F339" s="18">
        <v>0</v>
      </c>
      <c r="G339" s="18">
        <v>148109.59</v>
      </c>
      <c r="H339" s="18">
        <v>148109.59</v>
      </c>
      <c r="I339" s="11" t="s">
        <v>1371</v>
      </c>
    </row>
    <row r="340">
      <c r="A340" s="10" t="s">
        <v>168</v>
      </c>
      <c r="B340" s="10" t="s">
        <v>488</v>
      </c>
      <c r="C340" s="11" t="s">
        <v>1387</v>
      </c>
      <c r="D340" s="11" t="s">
        <v>1407</v>
      </c>
      <c r="E340" s="10" t="s">
        <v>1370</v>
      </c>
      <c r="F340" s="18">
        <v>0</v>
      </c>
      <c r="G340" s="18">
        <v>116200.55</v>
      </c>
      <c r="H340" s="18">
        <v>116200.55</v>
      </c>
      <c r="I340" s="11" t="s">
        <v>1371</v>
      </c>
    </row>
    <row r="341">
      <c r="A341" s="10" t="s">
        <v>168</v>
      </c>
      <c r="B341" s="10" t="s">
        <v>488</v>
      </c>
      <c r="C341" s="11" t="s">
        <v>1393</v>
      </c>
      <c r="D341" s="11" t="s">
        <v>1407</v>
      </c>
      <c r="E341" s="10" t="s">
        <v>1370</v>
      </c>
      <c r="F341" s="18">
        <v>0</v>
      </c>
      <c r="G341" s="18">
        <v>129799.16</v>
      </c>
      <c r="H341" s="18">
        <v>129799.16</v>
      </c>
      <c r="I341" s="11" t="s">
        <v>1371</v>
      </c>
    </row>
    <row r="342">
      <c r="A342" s="10" t="s">
        <v>168</v>
      </c>
      <c r="B342" s="10" t="s">
        <v>488</v>
      </c>
      <c r="C342" s="11" t="s">
        <v>1392</v>
      </c>
      <c r="D342" s="11" t="s">
        <v>1407</v>
      </c>
      <c r="E342" s="10" t="s">
        <v>1370</v>
      </c>
      <c r="F342" s="18">
        <v>0</v>
      </c>
      <c r="G342" s="18">
        <v>255421.38</v>
      </c>
      <c r="H342" s="18">
        <v>255421.38</v>
      </c>
      <c r="I342" s="11" t="s">
        <v>1371</v>
      </c>
    </row>
    <row r="343">
      <c r="A343" s="10" t="s">
        <v>168</v>
      </c>
      <c r="B343" s="10" t="s">
        <v>489</v>
      </c>
      <c r="C343" s="11" t="s">
        <v>1382</v>
      </c>
      <c r="D343" s="11" t="s">
        <v>1408</v>
      </c>
      <c r="E343" s="10" t="s">
        <v>1370</v>
      </c>
      <c r="F343" s="18">
        <v>0</v>
      </c>
      <c r="G343" s="18">
        <v>20662.87</v>
      </c>
      <c r="H343" s="18">
        <v>20662.87</v>
      </c>
      <c r="I343" s="11" t="s">
        <v>1371</v>
      </c>
    </row>
    <row r="344">
      <c r="A344" s="10" t="s">
        <v>168</v>
      </c>
      <c r="B344" s="10" t="s">
        <v>489</v>
      </c>
      <c r="C344" s="11" t="s">
        <v>1386</v>
      </c>
      <c r="D344" s="11" t="s">
        <v>1408</v>
      </c>
      <c r="E344" s="10" t="s">
        <v>1370</v>
      </c>
      <c r="F344" s="18">
        <v>0</v>
      </c>
      <c r="G344" s="18">
        <v>8847.82</v>
      </c>
      <c r="H344" s="18">
        <v>8847.82</v>
      </c>
      <c r="I344" s="11" t="s">
        <v>1371</v>
      </c>
    </row>
    <row r="345">
      <c r="A345" s="10" t="s">
        <v>168</v>
      </c>
      <c r="B345" s="10" t="s">
        <v>489</v>
      </c>
      <c r="C345" s="11" t="s">
        <v>1394</v>
      </c>
      <c r="D345" s="11" t="s">
        <v>1408</v>
      </c>
      <c r="E345" s="10" t="s">
        <v>1370</v>
      </c>
      <c r="F345" s="18">
        <v>0</v>
      </c>
      <c r="G345" s="18">
        <v>31830.78</v>
      </c>
      <c r="H345" s="18">
        <v>31830.78</v>
      </c>
      <c r="I345" s="11" t="s">
        <v>1371</v>
      </c>
    </row>
    <row r="346">
      <c r="A346" s="10" t="s">
        <v>168</v>
      </c>
      <c r="B346" s="10" t="s">
        <v>489</v>
      </c>
      <c r="C346" s="11" t="s">
        <v>1392</v>
      </c>
      <c r="D346" s="11" t="s">
        <v>1408</v>
      </c>
      <c r="E346" s="10" t="s">
        <v>1370</v>
      </c>
      <c r="F346" s="18">
        <v>0</v>
      </c>
      <c r="G346" s="18">
        <v>21918.76</v>
      </c>
      <c r="H346" s="18">
        <v>21918.76</v>
      </c>
      <c r="I346" s="11" t="s">
        <v>1371</v>
      </c>
    </row>
    <row r="347">
      <c r="A347" s="10" t="s">
        <v>168</v>
      </c>
      <c r="B347" s="10" t="s">
        <v>489</v>
      </c>
      <c r="C347" s="11" t="s">
        <v>1375</v>
      </c>
      <c r="D347" s="11" t="s">
        <v>1408</v>
      </c>
      <c r="E347" s="10" t="s">
        <v>1370</v>
      </c>
      <c r="F347" s="18">
        <v>0</v>
      </c>
      <c r="G347" s="18">
        <v>21281.33</v>
      </c>
      <c r="H347" s="18">
        <v>21281.33</v>
      </c>
      <c r="I347" s="11" t="s">
        <v>1371</v>
      </c>
    </row>
    <row r="348">
      <c r="A348" s="10" t="s">
        <v>168</v>
      </c>
      <c r="B348" s="10" t="s">
        <v>489</v>
      </c>
      <c r="C348" s="11" t="s">
        <v>1389</v>
      </c>
      <c r="D348" s="11" t="s">
        <v>1408</v>
      </c>
      <c r="E348" s="10" t="s">
        <v>1370</v>
      </c>
      <c r="F348" s="18">
        <v>0</v>
      </c>
      <c r="G348" s="18">
        <v>18954.22</v>
      </c>
      <c r="H348" s="18">
        <v>18954.22</v>
      </c>
      <c r="I348" s="11" t="s">
        <v>1371</v>
      </c>
    </row>
    <row r="349">
      <c r="A349" s="10" t="s">
        <v>168</v>
      </c>
      <c r="B349" s="10" t="s">
        <v>489</v>
      </c>
      <c r="C349" s="11" t="s">
        <v>1372</v>
      </c>
      <c r="D349" s="11" t="s">
        <v>1408</v>
      </c>
      <c r="E349" s="10" t="s">
        <v>1370</v>
      </c>
      <c r="F349" s="18">
        <v>0</v>
      </c>
      <c r="G349" s="18">
        <v>18010.95</v>
      </c>
      <c r="H349" s="18">
        <v>18010.95</v>
      </c>
      <c r="I349" s="11" t="s">
        <v>1371</v>
      </c>
    </row>
    <row r="350">
      <c r="A350" s="10" t="s">
        <v>168</v>
      </c>
      <c r="B350" s="10" t="s">
        <v>489</v>
      </c>
      <c r="C350" s="11" t="s">
        <v>1393</v>
      </c>
      <c r="D350" s="11" t="s">
        <v>1408</v>
      </c>
      <c r="E350" s="10" t="s">
        <v>1370</v>
      </c>
      <c r="F350" s="18">
        <v>0</v>
      </c>
      <c r="G350" s="18">
        <v>11138.6</v>
      </c>
      <c r="H350" s="18">
        <v>11138.6</v>
      </c>
      <c r="I350" s="11" t="s">
        <v>1371</v>
      </c>
    </row>
    <row r="351">
      <c r="A351" s="10" t="s">
        <v>168</v>
      </c>
      <c r="B351" s="10" t="s">
        <v>489</v>
      </c>
      <c r="C351" s="11" t="s">
        <v>1383</v>
      </c>
      <c r="D351" s="11" t="s">
        <v>1408</v>
      </c>
      <c r="E351" s="10" t="s">
        <v>1370</v>
      </c>
      <c r="F351" s="18">
        <v>0</v>
      </c>
      <c r="G351" s="18">
        <v>21611</v>
      </c>
      <c r="H351" s="18">
        <v>21611</v>
      </c>
      <c r="I351" s="11" t="s">
        <v>1371</v>
      </c>
    </row>
    <row r="352">
      <c r="A352" s="10" t="s">
        <v>168</v>
      </c>
      <c r="B352" s="10" t="s">
        <v>489</v>
      </c>
      <c r="C352" s="11" t="s">
        <v>1380</v>
      </c>
      <c r="D352" s="11" t="s">
        <v>1408</v>
      </c>
      <c r="E352" s="10" t="s">
        <v>1370</v>
      </c>
      <c r="F352" s="18">
        <v>0</v>
      </c>
      <c r="G352" s="18">
        <v>11138.6</v>
      </c>
      <c r="H352" s="18">
        <v>11138.6</v>
      </c>
      <c r="I352" s="11" t="s">
        <v>1371</v>
      </c>
    </row>
    <row r="353">
      <c r="A353" s="10" t="s">
        <v>168</v>
      </c>
      <c r="B353" s="10" t="s">
        <v>489</v>
      </c>
      <c r="C353" s="11" t="s">
        <v>1379</v>
      </c>
      <c r="D353" s="11" t="s">
        <v>1408</v>
      </c>
      <c r="E353" s="10" t="s">
        <v>1370</v>
      </c>
      <c r="F353" s="18">
        <v>0</v>
      </c>
      <c r="G353" s="18">
        <v>1181.14</v>
      </c>
      <c r="H353" s="18">
        <v>1181.14</v>
      </c>
      <c r="I353" s="11" t="s">
        <v>1371</v>
      </c>
    </row>
    <row r="354">
      <c r="A354" s="10" t="s">
        <v>168</v>
      </c>
      <c r="B354" s="10" t="s">
        <v>489</v>
      </c>
      <c r="C354" s="11" t="s">
        <v>1377</v>
      </c>
      <c r="D354" s="11" t="s">
        <v>1408</v>
      </c>
      <c r="E354" s="10" t="s">
        <v>1370</v>
      </c>
      <c r="F354" s="18">
        <v>0</v>
      </c>
      <c r="G354" s="18">
        <v>18954.22</v>
      </c>
      <c r="H354" s="18">
        <v>18954.22</v>
      </c>
      <c r="I354" s="11" t="s">
        <v>1371</v>
      </c>
    </row>
    <row r="355">
      <c r="A355" s="10" t="s">
        <v>168</v>
      </c>
      <c r="B355" s="10" t="s">
        <v>489</v>
      </c>
      <c r="C355" s="11" t="s">
        <v>1378</v>
      </c>
      <c r="D355" s="11" t="s">
        <v>1408</v>
      </c>
      <c r="E355" s="10" t="s">
        <v>1370</v>
      </c>
      <c r="F355" s="18">
        <v>0</v>
      </c>
      <c r="G355" s="18">
        <v>977.07</v>
      </c>
      <c r="H355" s="18">
        <v>977.07</v>
      </c>
      <c r="I355" s="11" t="s">
        <v>1371</v>
      </c>
    </row>
    <row r="356">
      <c r="A356" s="10" t="s">
        <v>168</v>
      </c>
      <c r="B356" s="10" t="s">
        <v>489</v>
      </c>
      <c r="C356" s="11" t="s">
        <v>1390</v>
      </c>
      <c r="D356" s="11" t="s">
        <v>1408</v>
      </c>
      <c r="E356" s="10" t="s">
        <v>1370</v>
      </c>
      <c r="F356" s="18">
        <v>0</v>
      </c>
      <c r="G356" s="18">
        <v>32380.23</v>
      </c>
      <c r="H356" s="18">
        <v>32380.23</v>
      </c>
      <c r="I356" s="11" t="s">
        <v>1371</v>
      </c>
    </row>
    <row r="357">
      <c r="A357" s="10" t="s">
        <v>168</v>
      </c>
      <c r="B357" s="10" t="s">
        <v>489</v>
      </c>
      <c r="C357" s="11" t="s">
        <v>1409</v>
      </c>
      <c r="D357" s="11" t="s">
        <v>1408</v>
      </c>
      <c r="E357" s="10" t="s">
        <v>1370</v>
      </c>
      <c r="F357" s="18">
        <v>0</v>
      </c>
      <c r="G357" s="18">
        <v>0</v>
      </c>
      <c r="H357" s="18">
        <v>0</v>
      </c>
      <c r="I357" s="11" t="s">
        <v>1410</v>
      </c>
    </row>
    <row r="358">
      <c r="A358" s="10" t="s">
        <v>168</v>
      </c>
      <c r="B358" s="10" t="s">
        <v>489</v>
      </c>
      <c r="C358" s="11" t="s">
        <v>1368</v>
      </c>
      <c r="D358" s="11" t="s">
        <v>1408</v>
      </c>
      <c r="E358" s="10" t="s">
        <v>1370</v>
      </c>
      <c r="F358" s="18">
        <v>0</v>
      </c>
      <c r="G358" s="18">
        <v>2244.97</v>
      </c>
      <c r="H358" s="18">
        <v>2244.97</v>
      </c>
      <c r="I358" s="11" t="s">
        <v>1371</v>
      </c>
    </row>
    <row r="359">
      <c r="A359" s="10" t="s">
        <v>168</v>
      </c>
      <c r="B359" s="10" t="s">
        <v>489</v>
      </c>
      <c r="C359" s="11" t="s">
        <v>1376</v>
      </c>
      <c r="D359" s="11" t="s">
        <v>1408</v>
      </c>
      <c r="E359" s="10" t="s">
        <v>1370</v>
      </c>
      <c r="F359" s="18">
        <v>0</v>
      </c>
      <c r="G359" s="18">
        <v>26638.93</v>
      </c>
      <c r="H359" s="18">
        <v>26638.93</v>
      </c>
      <c r="I359" s="11" t="s">
        <v>1371</v>
      </c>
    </row>
    <row r="360">
      <c r="A360" s="10" t="s">
        <v>168</v>
      </c>
      <c r="B360" s="10" t="s">
        <v>489</v>
      </c>
      <c r="C360" s="11" t="s">
        <v>1385</v>
      </c>
      <c r="D360" s="11" t="s">
        <v>1408</v>
      </c>
      <c r="E360" s="10" t="s">
        <v>1370</v>
      </c>
      <c r="F360" s="18">
        <v>0</v>
      </c>
      <c r="G360" s="18">
        <v>9028.39</v>
      </c>
      <c r="H360" s="18">
        <v>9028.39</v>
      </c>
      <c r="I360" s="11" t="s">
        <v>1371</v>
      </c>
    </row>
    <row r="361">
      <c r="A361" s="10" t="s">
        <v>168</v>
      </c>
      <c r="B361" s="10" t="s">
        <v>489</v>
      </c>
      <c r="C361" s="11" t="s">
        <v>1373</v>
      </c>
      <c r="D361" s="11" t="s">
        <v>1408</v>
      </c>
      <c r="E361" s="10" t="s">
        <v>1370</v>
      </c>
      <c r="F361" s="18">
        <v>0</v>
      </c>
      <c r="G361" s="18">
        <v>18819.47</v>
      </c>
      <c r="H361" s="18">
        <v>18819.47</v>
      </c>
      <c r="I361" s="11" t="s">
        <v>1371</v>
      </c>
    </row>
    <row r="362">
      <c r="A362" s="10" t="s">
        <v>168</v>
      </c>
      <c r="B362" s="10" t="s">
        <v>489</v>
      </c>
      <c r="C362" s="11" t="s">
        <v>1391</v>
      </c>
      <c r="D362" s="11" t="s">
        <v>1408</v>
      </c>
      <c r="E362" s="10" t="s">
        <v>1370</v>
      </c>
      <c r="F362" s="18">
        <v>0</v>
      </c>
      <c r="G362" s="18">
        <v>16035.49</v>
      </c>
      <c r="H362" s="18">
        <v>16035.49</v>
      </c>
      <c r="I362" s="11" t="s">
        <v>1371</v>
      </c>
    </row>
    <row r="363">
      <c r="A363" s="10" t="s">
        <v>168</v>
      </c>
      <c r="B363" s="10" t="s">
        <v>489</v>
      </c>
      <c r="C363" s="11" t="s">
        <v>1381</v>
      </c>
      <c r="D363" s="11" t="s">
        <v>1408</v>
      </c>
      <c r="E363" s="10" t="s">
        <v>1370</v>
      </c>
      <c r="F363" s="18">
        <v>0</v>
      </c>
      <c r="G363" s="18">
        <v>25422.32</v>
      </c>
      <c r="H363" s="18">
        <v>25422.32</v>
      </c>
      <c r="I363" s="11" t="s">
        <v>1371</v>
      </c>
    </row>
    <row r="364">
      <c r="A364" s="10" t="s">
        <v>168</v>
      </c>
      <c r="B364" s="10" t="s">
        <v>489</v>
      </c>
      <c r="C364" s="11" t="s">
        <v>1388</v>
      </c>
      <c r="D364" s="11" t="s">
        <v>1408</v>
      </c>
      <c r="E364" s="10" t="s">
        <v>1370</v>
      </c>
      <c r="F364" s="18">
        <v>0</v>
      </c>
      <c r="G364" s="18">
        <v>34496.75</v>
      </c>
      <c r="H364" s="18">
        <v>34496.75</v>
      </c>
      <c r="I364" s="11" t="s">
        <v>1371</v>
      </c>
    </row>
    <row r="365">
      <c r="A365" s="10" t="s">
        <v>168</v>
      </c>
      <c r="B365" s="10" t="s">
        <v>489</v>
      </c>
      <c r="C365" s="11" t="s">
        <v>1384</v>
      </c>
      <c r="D365" s="11" t="s">
        <v>1408</v>
      </c>
      <c r="E365" s="10" t="s">
        <v>1370</v>
      </c>
      <c r="F365" s="18">
        <v>0</v>
      </c>
      <c r="G365" s="18">
        <v>12709.9</v>
      </c>
      <c r="H365" s="18">
        <v>12709.9</v>
      </c>
      <c r="I365" s="11" t="s">
        <v>1371</v>
      </c>
    </row>
    <row r="366">
      <c r="A366" s="10" t="s">
        <v>168</v>
      </c>
      <c r="B366" s="10" t="s">
        <v>489</v>
      </c>
      <c r="C366" s="11" t="s">
        <v>1387</v>
      </c>
      <c r="D366" s="11" t="s">
        <v>1408</v>
      </c>
      <c r="E366" s="10" t="s">
        <v>1370</v>
      </c>
      <c r="F366" s="18">
        <v>0</v>
      </c>
      <c r="G366" s="18">
        <v>9971.65</v>
      </c>
      <c r="H366" s="18">
        <v>9971.65</v>
      </c>
      <c r="I366" s="11" t="s">
        <v>1371</v>
      </c>
    </row>
    <row r="367">
      <c r="A367" s="10" t="s">
        <v>168</v>
      </c>
      <c r="B367" s="10" t="s">
        <v>489</v>
      </c>
      <c r="C367" s="11" t="s">
        <v>1374</v>
      </c>
      <c r="D367" s="11" t="s">
        <v>1408</v>
      </c>
      <c r="E367" s="10" t="s">
        <v>1370</v>
      </c>
      <c r="F367" s="18">
        <v>403985.4</v>
      </c>
      <c r="G367" s="18">
        <v>9729.94</v>
      </c>
      <c r="H367" s="18">
        <v>-394255.46</v>
      </c>
      <c r="I367" s="11" t="s">
        <v>1371</v>
      </c>
    </row>
    <row r="368">
      <c r="A368" s="10" t="s">
        <v>280</v>
      </c>
      <c r="B368" s="10" t="s">
        <v>383</v>
      </c>
      <c r="C368" s="11" t="s">
        <v>1376</v>
      </c>
      <c r="D368" s="11" t="s">
        <v>1411</v>
      </c>
      <c r="E368" s="10" t="s">
        <v>1370</v>
      </c>
      <c r="F368" s="18">
        <v>0</v>
      </c>
      <c r="G368" s="18">
        <v>14876.14</v>
      </c>
      <c r="H368" s="18">
        <v>14876.14</v>
      </c>
      <c r="I368" s="11" t="s">
        <v>1371</v>
      </c>
    </row>
    <row r="369">
      <c r="A369" s="10" t="s">
        <v>280</v>
      </c>
      <c r="B369" s="10" t="s">
        <v>383</v>
      </c>
      <c r="C369" s="11" t="s">
        <v>1378</v>
      </c>
      <c r="D369" s="11" t="s">
        <v>1411</v>
      </c>
      <c r="E369" s="10" t="s">
        <v>1370</v>
      </c>
      <c r="F369" s="18">
        <v>0</v>
      </c>
      <c r="G369" s="18">
        <v>545.63</v>
      </c>
      <c r="H369" s="18">
        <v>545.63</v>
      </c>
      <c r="I369" s="11" t="s">
        <v>1371</v>
      </c>
    </row>
    <row r="370">
      <c r="A370" s="10" t="s">
        <v>280</v>
      </c>
      <c r="B370" s="10" t="s">
        <v>383</v>
      </c>
      <c r="C370" s="11" t="s">
        <v>1391</v>
      </c>
      <c r="D370" s="11" t="s">
        <v>1411</v>
      </c>
      <c r="E370" s="10" t="s">
        <v>1370</v>
      </c>
      <c r="F370" s="18">
        <v>0</v>
      </c>
      <c r="G370" s="18">
        <v>8954.8</v>
      </c>
      <c r="H370" s="18">
        <v>8954.8</v>
      </c>
      <c r="I370" s="11" t="s">
        <v>1371</v>
      </c>
    </row>
    <row r="371">
      <c r="A371" s="10" t="s">
        <v>280</v>
      </c>
      <c r="B371" s="10" t="s">
        <v>383</v>
      </c>
      <c r="C371" s="11" t="s">
        <v>1381</v>
      </c>
      <c r="D371" s="11" t="s">
        <v>1411</v>
      </c>
      <c r="E371" s="10" t="s">
        <v>1370</v>
      </c>
      <c r="F371" s="18">
        <v>0</v>
      </c>
      <c r="G371" s="18">
        <v>14196.74</v>
      </c>
      <c r="H371" s="18">
        <v>14196.74</v>
      </c>
      <c r="I371" s="11" t="s">
        <v>1371</v>
      </c>
    </row>
    <row r="372">
      <c r="A372" s="10" t="s">
        <v>280</v>
      </c>
      <c r="B372" s="10" t="s">
        <v>383</v>
      </c>
      <c r="C372" s="11" t="s">
        <v>1388</v>
      </c>
      <c r="D372" s="11" t="s">
        <v>1411</v>
      </c>
      <c r="E372" s="10" t="s">
        <v>1370</v>
      </c>
      <c r="F372" s="18">
        <v>0</v>
      </c>
      <c r="G372" s="18">
        <v>19264.23</v>
      </c>
      <c r="H372" s="18">
        <v>19264.23</v>
      </c>
      <c r="I372" s="11" t="s">
        <v>1371</v>
      </c>
    </row>
    <row r="373">
      <c r="A373" s="10" t="s">
        <v>280</v>
      </c>
      <c r="B373" s="10" t="s">
        <v>383</v>
      </c>
      <c r="C373" s="11" t="s">
        <v>1368</v>
      </c>
      <c r="D373" s="11" t="s">
        <v>1411</v>
      </c>
      <c r="E373" s="10" t="s">
        <v>1370</v>
      </c>
      <c r="F373" s="18">
        <v>0</v>
      </c>
      <c r="G373" s="18">
        <v>1253.64</v>
      </c>
      <c r="H373" s="18">
        <v>1253.64</v>
      </c>
      <c r="I373" s="11" t="s">
        <v>1371</v>
      </c>
    </row>
    <row r="374">
      <c r="A374" s="10" t="s">
        <v>280</v>
      </c>
      <c r="B374" s="10" t="s">
        <v>383</v>
      </c>
      <c r="C374" s="11" t="s">
        <v>1385</v>
      </c>
      <c r="D374" s="11" t="s">
        <v>1411</v>
      </c>
      <c r="E374" s="10" t="s">
        <v>1370</v>
      </c>
      <c r="F374" s="18">
        <v>0</v>
      </c>
      <c r="G374" s="18">
        <v>5041.78</v>
      </c>
      <c r="H374" s="18">
        <v>5041.78</v>
      </c>
      <c r="I374" s="11" t="s">
        <v>1371</v>
      </c>
    </row>
    <row r="375">
      <c r="A375" s="10" t="s">
        <v>280</v>
      </c>
      <c r="B375" s="10" t="s">
        <v>383</v>
      </c>
      <c r="C375" s="11" t="s">
        <v>1373</v>
      </c>
      <c r="D375" s="11" t="s">
        <v>1411</v>
      </c>
      <c r="E375" s="10" t="s">
        <v>1370</v>
      </c>
      <c r="F375" s="18">
        <v>0</v>
      </c>
      <c r="G375" s="18">
        <v>10509.47</v>
      </c>
      <c r="H375" s="18">
        <v>10509.47</v>
      </c>
      <c r="I375" s="11" t="s">
        <v>1371</v>
      </c>
    </row>
    <row r="376">
      <c r="A376" s="10" t="s">
        <v>280</v>
      </c>
      <c r="B376" s="10" t="s">
        <v>383</v>
      </c>
      <c r="C376" s="11" t="s">
        <v>1382</v>
      </c>
      <c r="D376" s="11" t="s">
        <v>1411</v>
      </c>
      <c r="E376" s="10" t="s">
        <v>1370</v>
      </c>
      <c r="F376" s="18">
        <v>0</v>
      </c>
      <c r="G376" s="18">
        <v>11538.89</v>
      </c>
      <c r="H376" s="18">
        <v>11538.89</v>
      </c>
      <c r="I376" s="11" t="s">
        <v>1371</v>
      </c>
    </row>
    <row r="377">
      <c r="A377" s="10" t="s">
        <v>280</v>
      </c>
      <c r="B377" s="10" t="s">
        <v>383</v>
      </c>
      <c r="C377" s="11" t="s">
        <v>1374</v>
      </c>
      <c r="D377" s="11" t="s">
        <v>1411</v>
      </c>
      <c r="E377" s="10" t="s">
        <v>1370</v>
      </c>
      <c r="F377" s="18">
        <v>225600</v>
      </c>
      <c r="G377" s="18">
        <v>5433.55</v>
      </c>
      <c r="H377" s="18">
        <v>-220166.45</v>
      </c>
      <c r="I377" s="11" t="s">
        <v>1371</v>
      </c>
    </row>
    <row r="378">
      <c r="A378" s="10" t="s">
        <v>280</v>
      </c>
      <c r="B378" s="10" t="s">
        <v>383</v>
      </c>
      <c r="C378" s="11" t="s">
        <v>1394</v>
      </c>
      <c r="D378" s="11" t="s">
        <v>1411</v>
      </c>
      <c r="E378" s="10" t="s">
        <v>1370</v>
      </c>
      <c r="F378" s="18">
        <v>0</v>
      </c>
      <c r="G378" s="18">
        <v>17775.46</v>
      </c>
      <c r="H378" s="18">
        <v>17775.46</v>
      </c>
      <c r="I378" s="11" t="s">
        <v>1371</v>
      </c>
    </row>
    <row r="379">
      <c r="A379" s="10" t="s">
        <v>280</v>
      </c>
      <c r="B379" s="10" t="s">
        <v>383</v>
      </c>
      <c r="C379" s="11" t="s">
        <v>1392</v>
      </c>
      <c r="D379" s="11" t="s">
        <v>1411</v>
      </c>
      <c r="E379" s="10" t="s">
        <v>1370</v>
      </c>
      <c r="F379" s="18">
        <v>0</v>
      </c>
      <c r="G379" s="18">
        <v>12240.23</v>
      </c>
      <c r="H379" s="18">
        <v>12240.23</v>
      </c>
      <c r="I379" s="11" t="s">
        <v>1371</v>
      </c>
    </row>
    <row r="380">
      <c r="A380" s="10" t="s">
        <v>280</v>
      </c>
      <c r="B380" s="10" t="s">
        <v>383</v>
      </c>
      <c r="C380" s="11" t="s">
        <v>1375</v>
      </c>
      <c r="D380" s="11" t="s">
        <v>1411</v>
      </c>
      <c r="E380" s="10" t="s">
        <v>1370</v>
      </c>
      <c r="F380" s="18">
        <v>0</v>
      </c>
      <c r="G380" s="18">
        <v>11884.26</v>
      </c>
      <c r="H380" s="18">
        <v>11884.26</v>
      </c>
      <c r="I380" s="11" t="s">
        <v>1371</v>
      </c>
    </row>
    <row r="381">
      <c r="A381" s="10" t="s">
        <v>280</v>
      </c>
      <c r="B381" s="10" t="s">
        <v>383</v>
      </c>
      <c r="C381" s="11" t="s">
        <v>1389</v>
      </c>
      <c r="D381" s="11" t="s">
        <v>1411</v>
      </c>
      <c r="E381" s="10" t="s">
        <v>1370</v>
      </c>
      <c r="F381" s="18">
        <v>0</v>
      </c>
      <c r="G381" s="18">
        <v>10584.72</v>
      </c>
      <c r="H381" s="18">
        <v>10584.72</v>
      </c>
      <c r="I381" s="11" t="s">
        <v>1371</v>
      </c>
    </row>
    <row r="382">
      <c r="A382" s="10" t="s">
        <v>280</v>
      </c>
      <c r="B382" s="10" t="s">
        <v>383</v>
      </c>
      <c r="C382" s="11" t="s">
        <v>1372</v>
      </c>
      <c r="D382" s="11" t="s">
        <v>1411</v>
      </c>
      <c r="E382" s="10" t="s">
        <v>1370</v>
      </c>
      <c r="F382" s="18">
        <v>0</v>
      </c>
      <c r="G382" s="18">
        <v>10057.97</v>
      </c>
      <c r="H382" s="18">
        <v>10057.97</v>
      </c>
      <c r="I382" s="11" t="s">
        <v>1371</v>
      </c>
    </row>
    <row r="383">
      <c r="A383" s="10" t="s">
        <v>280</v>
      </c>
      <c r="B383" s="10" t="s">
        <v>383</v>
      </c>
      <c r="C383" s="11" t="s">
        <v>1386</v>
      </c>
      <c r="D383" s="11" t="s">
        <v>1411</v>
      </c>
      <c r="E383" s="10" t="s">
        <v>1370</v>
      </c>
      <c r="F383" s="18">
        <v>0</v>
      </c>
      <c r="G383" s="18">
        <v>4940.94</v>
      </c>
      <c r="H383" s="18">
        <v>4940.94</v>
      </c>
      <c r="I383" s="11" t="s">
        <v>1371</v>
      </c>
    </row>
    <row r="384">
      <c r="A384" s="10" t="s">
        <v>280</v>
      </c>
      <c r="B384" s="10" t="s">
        <v>383</v>
      </c>
      <c r="C384" s="11" t="s">
        <v>1384</v>
      </c>
      <c r="D384" s="11" t="s">
        <v>1411</v>
      </c>
      <c r="E384" s="10" t="s">
        <v>1370</v>
      </c>
      <c r="F384" s="18">
        <v>0</v>
      </c>
      <c r="G384" s="18">
        <v>7097.66</v>
      </c>
      <c r="H384" s="18">
        <v>7097.66</v>
      </c>
      <c r="I384" s="11" t="s">
        <v>1371</v>
      </c>
    </row>
    <row r="385">
      <c r="A385" s="10" t="s">
        <v>280</v>
      </c>
      <c r="B385" s="10" t="s">
        <v>383</v>
      </c>
      <c r="C385" s="11" t="s">
        <v>1387</v>
      </c>
      <c r="D385" s="11" t="s">
        <v>1411</v>
      </c>
      <c r="E385" s="10" t="s">
        <v>1370</v>
      </c>
      <c r="F385" s="18">
        <v>0</v>
      </c>
      <c r="G385" s="18">
        <v>5568.53</v>
      </c>
      <c r="H385" s="18">
        <v>5568.53</v>
      </c>
      <c r="I385" s="11" t="s">
        <v>1371</v>
      </c>
    </row>
    <row r="386">
      <c r="A386" s="10" t="s">
        <v>280</v>
      </c>
      <c r="B386" s="10" t="s">
        <v>383</v>
      </c>
      <c r="C386" s="11" t="s">
        <v>1393</v>
      </c>
      <c r="D386" s="11" t="s">
        <v>1411</v>
      </c>
      <c r="E386" s="10" t="s">
        <v>1370</v>
      </c>
      <c r="F386" s="18">
        <v>0</v>
      </c>
      <c r="G386" s="18">
        <v>6220.2</v>
      </c>
      <c r="H386" s="18">
        <v>6220.2</v>
      </c>
      <c r="I386" s="11" t="s">
        <v>1371</v>
      </c>
    </row>
    <row r="387">
      <c r="A387" s="10" t="s">
        <v>280</v>
      </c>
      <c r="B387" s="10" t="s">
        <v>383</v>
      </c>
      <c r="C387" s="11" t="s">
        <v>1383</v>
      </c>
      <c r="D387" s="11" t="s">
        <v>1411</v>
      </c>
      <c r="E387" s="10" t="s">
        <v>1370</v>
      </c>
      <c r="F387" s="18">
        <v>0</v>
      </c>
      <c r="G387" s="18">
        <v>12068.36</v>
      </c>
      <c r="H387" s="18">
        <v>12068.36</v>
      </c>
      <c r="I387" s="11" t="s">
        <v>1371</v>
      </c>
    </row>
    <row r="388">
      <c r="A388" s="10" t="s">
        <v>280</v>
      </c>
      <c r="B388" s="10" t="s">
        <v>383</v>
      </c>
      <c r="C388" s="11" t="s">
        <v>1380</v>
      </c>
      <c r="D388" s="11" t="s">
        <v>1411</v>
      </c>
      <c r="E388" s="10" t="s">
        <v>1370</v>
      </c>
      <c r="F388" s="18">
        <v>0</v>
      </c>
      <c r="G388" s="18">
        <v>6220.2</v>
      </c>
      <c r="H388" s="18">
        <v>6220.2</v>
      </c>
      <c r="I388" s="11" t="s">
        <v>1371</v>
      </c>
    </row>
    <row r="389">
      <c r="A389" s="10" t="s">
        <v>280</v>
      </c>
      <c r="B389" s="10" t="s">
        <v>383</v>
      </c>
      <c r="C389" s="11" t="s">
        <v>1379</v>
      </c>
      <c r="D389" s="11" t="s">
        <v>1411</v>
      </c>
      <c r="E389" s="10" t="s">
        <v>1370</v>
      </c>
      <c r="F389" s="18">
        <v>0</v>
      </c>
      <c r="G389" s="18">
        <v>659.59</v>
      </c>
      <c r="H389" s="18">
        <v>659.59</v>
      </c>
      <c r="I389" s="11" t="s">
        <v>1371</v>
      </c>
    </row>
    <row r="390">
      <c r="A390" s="10" t="s">
        <v>280</v>
      </c>
      <c r="B390" s="10" t="s">
        <v>383</v>
      </c>
      <c r="C390" s="11" t="s">
        <v>1377</v>
      </c>
      <c r="D390" s="11" t="s">
        <v>1411</v>
      </c>
      <c r="E390" s="10" t="s">
        <v>1370</v>
      </c>
      <c r="F390" s="18">
        <v>0</v>
      </c>
      <c r="G390" s="18">
        <v>10584.72</v>
      </c>
      <c r="H390" s="18">
        <v>10584.72</v>
      </c>
      <c r="I390" s="11" t="s">
        <v>1371</v>
      </c>
    </row>
    <row r="391">
      <c r="A391" s="10" t="s">
        <v>280</v>
      </c>
      <c r="B391" s="10" t="s">
        <v>383</v>
      </c>
      <c r="C391" s="11" t="s">
        <v>1390</v>
      </c>
      <c r="D391" s="11" t="s">
        <v>1411</v>
      </c>
      <c r="E391" s="10" t="s">
        <v>1370</v>
      </c>
      <c r="F391" s="18">
        <v>0</v>
      </c>
      <c r="G391" s="18">
        <v>18082.29</v>
      </c>
      <c r="H391" s="18">
        <v>18082.29</v>
      </c>
      <c r="I391" s="11" t="s">
        <v>1371</v>
      </c>
    </row>
    <row r="392">
      <c r="A392" s="10" t="s">
        <v>280</v>
      </c>
      <c r="B392" s="10" t="s">
        <v>383</v>
      </c>
      <c r="C392" s="11" t="s">
        <v>1376</v>
      </c>
      <c r="D392" s="11" t="s">
        <v>1411</v>
      </c>
      <c r="E392" s="10" t="s">
        <v>1412</v>
      </c>
      <c r="F392" s="18">
        <v>0</v>
      </c>
      <c r="G392" s="18">
        <v>3401.65</v>
      </c>
      <c r="H392" s="18">
        <v>3401.65</v>
      </c>
      <c r="I392" s="11" t="s">
        <v>1413</v>
      </c>
    </row>
    <row r="393">
      <c r="A393" s="10" t="s">
        <v>280</v>
      </c>
      <c r="B393" s="10" t="s">
        <v>383</v>
      </c>
      <c r="C393" s="11" t="s">
        <v>1390</v>
      </c>
      <c r="D393" s="11" t="s">
        <v>1411</v>
      </c>
      <c r="E393" s="10" t="s">
        <v>1412</v>
      </c>
      <c r="F393" s="18">
        <v>0</v>
      </c>
      <c r="G393" s="18">
        <v>4134.78</v>
      </c>
      <c r="H393" s="18">
        <v>4134.78</v>
      </c>
      <c r="I393" s="11" t="s">
        <v>1413</v>
      </c>
    </row>
    <row r="394">
      <c r="A394" s="10" t="s">
        <v>280</v>
      </c>
      <c r="B394" s="10" t="s">
        <v>383</v>
      </c>
      <c r="C394" s="11" t="s">
        <v>1391</v>
      </c>
      <c r="D394" s="11" t="s">
        <v>1411</v>
      </c>
      <c r="E394" s="10" t="s">
        <v>1412</v>
      </c>
      <c r="F394" s="18">
        <v>0</v>
      </c>
      <c r="G394" s="18">
        <v>2047.64</v>
      </c>
      <c r="H394" s="18">
        <v>2047.64</v>
      </c>
      <c r="I394" s="11" t="s">
        <v>1413</v>
      </c>
    </row>
    <row r="395">
      <c r="A395" s="10" t="s">
        <v>280</v>
      </c>
      <c r="B395" s="10" t="s">
        <v>383</v>
      </c>
      <c r="C395" s="11" t="s">
        <v>1381</v>
      </c>
      <c r="D395" s="11" t="s">
        <v>1411</v>
      </c>
      <c r="E395" s="10" t="s">
        <v>1412</v>
      </c>
      <c r="F395" s="18">
        <v>0</v>
      </c>
      <c r="G395" s="18">
        <v>3246.29</v>
      </c>
      <c r="H395" s="18">
        <v>3246.29</v>
      </c>
      <c r="I395" s="11" t="s">
        <v>1413</v>
      </c>
    </row>
    <row r="396">
      <c r="A396" s="10" t="s">
        <v>280</v>
      </c>
      <c r="B396" s="10" t="s">
        <v>383</v>
      </c>
      <c r="C396" s="11" t="s">
        <v>1388</v>
      </c>
      <c r="D396" s="11" t="s">
        <v>1411</v>
      </c>
      <c r="E396" s="10" t="s">
        <v>1412</v>
      </c>
      <c r="F396" s="18">
        <v>0</v>
      </c>
      <c r="G396" s="18">
        <v>4405.05</v>
      </c>
      <c r="H396" s="18">
        <v>4405.05</v>
      </c>
      <c r="I396" s="11" t="s">
        <v>1413</v>
      </c>
    </row>
    <row r="397">
      <c r="A397" s="10" t="s">
        <v>280</v>
      </c>
      <c r="B397" s="10" t="s">
        <v>383</v>
      </c>
      <c r="C397" s="11" t="s">
        <v>1368</v>
      </c>
      <c r="D397" s="11" t="s">
        <v>1411</v>
      </c>
      <c r="E397" s="10" t="s">
        <v>1412</v>
      </c>
      <c r="F397" s="18">
        <v>0</v>
      </c>
      <c r="G397" s="18">
        <v>286.65</v>
      </c>
      <c r="H397" s="18">
        <v>286.65</v>
      </c>
      <c r="I397" s="11" t="s">
        <v>1413</v>
      </c>
    </row>
    <row r="398">
      <c r="A398" s="10" t="s">
        <v>280</v>
      </c>
      <c r="B398" s="10" t="s">
        <v>383</v>
      </c>
      <c r="C398" s="11" t="s">
        <v>1385</v>
      </c>
      <c r="D398" s="11" t="s">
        <v>1411</v>
      </c>
      <c r="E398" s="10" t="s">
        <v>1412</v>
      </c>
      <c r="F398" s="18">
        <v>0</v>
      </c>
      <c r="G398" s="18">
        <v>1152.88</v>
      </c>
      <c r="H398" s="18">
        <v>1152.88</v>
      </c>
      <c r="I398" s="11" t="s">
        <v>1413</v>
      </c>
    </row>
    <row r="399">
      <c r="A399" s="10" t="s">
        <v>280</v>
      </c>
      <c r="B399" s="10" t="s">
        <v>383</v>
      </c>
      <c r="C399" s="11" t="s">
        <v>1373</v>
      </c>
      <c r="D399" s="11" t="s">
        <v>1411</v>
      </c>
      <c r="E399" s="10" t="s">
        <v>1412</v>
      </c>
      <c r="F399" s="18">
        <v>0</v>
      </c>
      <c r="G399" s="18">
        <v>2403.14</v>
      </c>
      <c r="H399" s="18">
        <v>2403.14</v>
      </c>
      <c r="I399" s="11" t="s">
        <v>1413</v>
      </c>
    </row>
    <row r="400">
      <c r="A400" s="10" t="s">
        <v>280</v>
      </c>
      <c r="B400" s="10" t="s">
        <v>383</v>
      </c>
      <c r="C400" s="11" t="s">
        <v>1382</v>
      </c>
      <c r="D400" s="11" t="s">
        <v>1411</v>
      </c>
      <c r="E400" s="10" t="s">
        <v>1412</v>
      </c>
      <c r="F400" s="18">
        <v>0</v>
      </c>
      <c r="G400" s="18">
        <v>2638.54</v>
      </c>
      <c r="H400" s="18">
        <v>2638.54</v>
      </c>
      <c r="I400" s="11" t="s">
        <v>1413</v>
      </c>
    </row>
    <row r="401">
      <c r="A401" s="10" t="s">
        <v>280</v>
      </c>
      <c r="B401" s="10" t="s">
        <v>383</v>
      </c>
      <c r="C401" s="11" t="s">
        <v>1374</v>
      </c>
      <c r="D401" s="11" t="s">
        <v>1411</v>
      </c>
      <c r="E401" s="10" t="s">
        <v>1412</v>
      </c>
      <c r="F401" s="18">
        <v>0</v>
      </c>
      <c r="G401" s="18">
        <v>1242.46</v>
      </c>
      <c r="H401" s="18">
        <v>1242.46</v>
      </c>
      <c r="I401" s="11" t="s">
        <v>1413</v>
      </c>
    </row>
    <row r="402">
      <c r="A402" s="10" t="s">
        <v>280</v>
      </c>
      <c r="B402" s="10" t="s">
        <v>383</v>
      </c>
      <c r="C402" s="11" t="s">
        <v>1394</v>
      </c>
      <c r="D402" s="11" t="s">
        <v>1411</v>
      </c>
      <c r="E402" s="10" t="s">
        <v>1412</v>
      </c>
      <c r="F402" s="18">
        <v>0</v>
      </c>
      <c r="G402" s="18">
        <v>4064.62</v>
      </c>
      <c r="H402" s="18">
        <v>4064.62</v>
      </c>
      <c r="I402" s="11" t="s">
        <v>1413</v>
      </c>
    </row>
    <row r="403">
      <c r="A403" s="10" t="s">
        <v>280</v>
      </c>
      <c r="B403" s="10" t="s">
        <v>383</v>
      </c>
      <c r="C403" s="11" t="s">
        <v>1392</v>
      </c>
      <c r="D403" s="11" t="s">
        <v>1411</v>
      </c>
      <c r="E403" s="10" t="s">
        <v>1412</v>
      </c>
      <c r="F403" s="18">
        <v>0</v>
      </c>
      <c r="G403" s="18">
        <v>2798.91</v>
      </c>
      <c r="H403" s="18">
        <v>2798.91</v>
      </c>
      <c r="I403" s="11" t="s">
        <v>1413</v>
      </c>
    </row>
    <row r="404">
      <c r="A404" s="10" t="s">
        <v>280</v>
      </c>
      <c r="B404" s="10" t="s">
        <v>383</v>
      </c>
      <c r="C404" s="11" t="s">
        <v>1375</v>
      </c>
      <c r="D404" s="11" t="s">
        <v>1411</v>
      </c>
      <c r="E404" s="10" t="s">
        <v>1412</v>
      </c>
      <c r="F404" s="18">
        <v>0</v>
      </c>
      <c r="G404" s="18">
        <v>2717.51</v>
      </c>
      <c r="H404" s="18">
        <v>2717.51</v>
      </c>
      <c r="I404" s="11" t="s">
        <v>1413</v>
      </c>
    </row>
    <row r="405">
      <c r="A405" s="10" t="s">
        <v>280</v>
      </c>
      <c r="B405" s="10" t="s">
        <v>383</v>
      </c>
      <c r="C405" s="11" t="s">
        <v>1389</v>
      </c>
      <c r="D405" s="11" t="s">
        <v>1411</v>
      </c>
      <c r="E405" s="10" t="s">
        <v>1412</v>
      </c>
      <c r="F405" s="18">
        <v>0</v>
      </c>
      <c r="G405" s="18">
        <v>2420.35</v>
      </c>
      <c r="H405" s="18">
        <v>2420.35</v>
      </c>
      <c r="I405" s="11" t="s">
        <v>1413</v>
      </c>
    </row>
    <row r="406">
      <c r="A406" s="10" t="s">
        <v>280</v>
      </c>
      <c r="B406" s="10" t="s">
        <v>383</v>
      </c>
      <c r="C406" s="11" t="s">
        <v>1372</v>
      </c>
      <c r="D406" s="11" t="s">
        <v>1411</v>
      </c>
      <c r="E406" s="10" t="s">
        <v>1412</v>
      </c>
      <c r="F406" s="18">
        <v>0</v>
      </c>
      <c r="G406" s="18">
        <v>2299.9</v>
      </c>
      <c r="H406" s="18">
        <v>2299.9</v>
      </c>
      <c r="I406" s="11" t="s">
        <v>1413</v>
      </c>
    </row>
    <row r="407">
      <c r="A407" s="10" t="s">
        <v>280</v>
      </c>
      <c r="B407" s="10" t="s">
        <v>383</v>
      </c>
      <c r="C407" s="11" t="s">
        <v>1386</v>
      </c>
      <c r="D407" s="11" t="s">
        <v>1411</v>
      </c>
      <c r="E407" s="10" t="s">
        <v>1412</v>
      </c>
      <c r="F407" s="18">
        <v>0</v>
      </c>
      <c r="G407" s="18">
        <v>1129.82</v>
      </c>
      <c r="H407" s="18">
        <v>1129.82</v>
      </c>
      <c r="I407" s="11" t="s">
        <v>1413</v>
      </c>
    </row>
    <row r="408">
      <c r="A408" s="10" t="s">
        <v>280</v>
      </c>
      <c r="B408" s="10" t="s">
        <v>383</v>
      </c>
      <c r="C408" s="11" t="s">
        <v>1384</v>
      </c>
      <c r="D408" s="11" t="s">
        <v>1411</v>
      </c>
      <c r="E408" s="10" t="s">
        <v>1412</v>
      </c>
      <c r="F408" s="18">
        <v>0</v>
      </c>
      <c r="G408" s="18">
        <v>1622.98</v>
      </c>
      <c r="H408" s="18">
        <v>1622.98</v>
      </c>
      <c r="I408" s="11" t="s">
        <v>1413</v>
      </c>
    </row>
    <row r="409">
      <c r="A409" s="10" t="s">
        <v>280</v>
      </c>
      <c r="B409" s="10" t="s">
        <v>383</v>
      </c>
      <c r="C409" s="11" t="s">
        <v>1387</v>
      </c>
      <c r="D409" s="11" t="s">
        <v>1411</v>
      </c>
      <c r="E409" s="10" t="s">
        <v>1412</v>
      </c>
      <c r="F409" s="18">
        <v>0</v>
      </c>
      <c r="G409" s="18">
        <v>1273.33</v>
      </c>
      <c r="H409" s="18">
        <v>1273.33</v>
      </c>
      <c r="I409" s="11" t="s">
        <v>1413</v>
      </c>
    </row>
    <row r="410">
      <c r="A410" s="10" t="s">
        <v>280</v>
      </c>
      <c r="B410" s="10" t="s">
        <v>383</v>
      </c>
      <c r="C410" s="11" t="s">
        <v>1393</v>
      </c>
      <c r="D410" s="11" t="s">
        <v>1411</v>
      </c>
      <c r="E410" s="10" t="s">
        <v>1412</v>
      </c>
      <c r="F410" s="18">
        <v>0</v>
      </c>
      <c r="G410" s="18">
        <v>1422.34</v>
      </c>
      <c r="H410" s="18">
        <v>1422.34</v>
      </c>
      <c r="I410" s="11" t="s">
        <v>1413</v>
      </c>
    </row>
    <row r="411">
      <c r="A411" s="10" t="s">
        <v>280</v>
      </c>
      <c r="B411" s="10" t="s">
        <v>383</v>
      </c>
      <c r="C411" s="11" t="s">
        <v>1383</v>
      </c>
      <c r="D411" s="11" t="s">
        <v>1411</v>
      </c>
      <c r="E411" s="10" t="s">
        <v>1412</v>
      </c>
      <c r="F411" s="18">
        <v>0</v>
      </c>
      <c r="G411" s="18">
        <v>2759.61</v>
      </c>
      <c r="H411" s="18">
        <v>2759.61</v>
      </c>
      <c r="I411" s="11" t="s">
        <v>1413</v>
      </c>
    </row>
    <row r="412">
      <c r="A412" s="10" t="s">
        <v>280</v>
      </c>
      <c r="B412" s="10" t="s">
        <v>383</v>
      </c>
      <c r="C412" s="11" t="s">
        <v>1380</v>
      </c>
      <c r="D412" s="11" t="s">
        <v>1411</v>
      </c>
      <c r="E412" s="10" t="s">
        <v>1412</v>
      </c>
      <c r="F412" s="18">
        <v>0</v>
      </c>
      <c r="G412" s="18">
        <v>1422.34</v>
      </c>
      <c r="H412" s="18">
        <v>1422.34</v>
      </c>
      <c r="I412" s="11" t="s">
        <v>1413</v>
      </c>
    </row>
    <row r="413">
      <c r="A413" s="10" t="s">
        <v>280</v>
      </c>
      <c r="B413" s="10" t="s">
        <v>383</v>
      </c>
      <c r="C413" s="11" t="s">
        <v>1379</v>
      </c>
      <c r="D413" s="11" t="s">
        <v>1411</v>
      </c>
      <c r="E413" s="10" t="s">
        <v>1412</v>
      </c>
      <c r="F413" s="18">
        <v>0</v>
      </c>
      <c r="G413" s="18">
        <v>150.83</v>
      </c>
      <c r="H413" s="18">
        <v>150.83</v>
      </c>
      <c r="I413" s="11" t="s">
        <v>1413</v>
      </c>
    </row>
    <row r="414">
      <c r="A414" s="10" t="s">
        <v>280</v>
      </c>
      <c r="B414" s="10" t="s">
        <v>383</v>
      </c>
      <c r="C414" s="11" t="s">
        <v>1377</v>
      </c>
      <c r="D414" s="11" t="s">
        <v>1411</v>
      </c>
      <c r="E414" s="10" t="s">
        <v>1412</v>
      </c>
      <c r="F414" s="18">
        <v>0</v>
      </c>
      <c r="G414" s="18">
        <v>2420.35</v>
      </c>
      <c r="H414" s="18">
        <v>2420.35</v>
      </c>
      <c r="I414" s="11" t="s">
        <v>1413</v>
      </c>
    </row>
    <row r="415">
      <c r="A415" s="10" t="s">
        <v>280</v>
      </c>
      <c r="B415" s="10" t="s">
        <v>383</v>
      </c>
      <c r="C415" s="11" t="s">
        <v>1378</v>
      </c>
      <c r="D415" s="11" t="s">
        <v>1411</v>
      </c>
      <c r="E415" s="10" t="s">
        <v>1412</v>
      </c>
      <c r="F415" s="18">
        <v>0</v>
      </c>
      <c r="G415" s="18">
        <v>124.77</v>
      </c>
      <c r="H415" s="18">
        <v>124.77</v>
      </c>
      <c r="I415" s="11" t="s">
        <v>1413</v>
      </c>
    </row>
    <row r="416">
      <c r="A416" s="10" t="s">
        <v>280</v>
      </c>
      <c r="B416" s="10" t="s">
        <v>485</v>
      </c>
      <c r="C416" s="11" t="s">
        <v>1378</v>
      </c>
      <c r="D416" s="11" t="s">
        <v>1414</v>
      </c>
      <c r="E416" s="10" t="s">
        <v>1370</v>
      </c>
      <c r="F416" s="18">
        <v>0</v>
      </c>
      <c r="G416" s="18">
        <v>525.31</v>
      </c>
      <c r="H416" s="18">
        <v>525.31</v>
      </c>
      <c r="I416" s="11" t="s">
        <v>1371</v>
      </c>
    </row>
    <row r="417">
      <c r="A417" s="10" t="s">
        <v>280</v>
      </c>
      <c r="B417" s="10" t="s">
        <v>485</v>
      </c>
      <c r="C417" s="11" t="s">
        <v>1377</v>
      </c>
      <c r="D417" s="11" t="s">
        <v>1414</v>
      </c>
      <c r="E417" s="10" t="s">
        <v>1370</v>
      </c>
      <c r="F417" s="18">
        <v>0</v>
      </c>
      <c r="G417" s="18">
        <v>10190.61</v>
      </c>
      <c r="H417" s="18">
        <v>10190.61</v>
      </c>
      <c r="I417" s="11" t="s">
        <v>1371</v>
      </c>
    </row>
    <row r="418">
      <c r="A418" s="10" t="s">
        <v>280</v>
      </c>
      <c r="B418" s="10" t="s">
        <v>485</v>
      </c>
      <c r="C418" s="11" t="s">
        <v>1390</v>
      </c>
      <c r="D418" s="11" t="s">
        <v>1414</v>
      </c>
      <c r="E418" s="10" t="s">
        <v>1370</v>
      </c>
      <c r="F418" s="18">
        <v>0</v>
      </c>
      <c r="G418" s="18">
        <v>17409.01</v>
      </c>
      <c r="H418" s="18">
        <v>17409.01</v>
      </c>
      <c r="I418" s="11" t="s">
        <v>1371</v>
      </c>
    </row>
    <row r="419">
      <c r="A419" s="10" t="s">
        <v>280</v>
      </c>
      <c r="B419" s="10" t="s">
        <v>485</v>
      </c>
      <c r="C419" s="11" t="s">
        <v>1391</v>
      </c>
      <c r="D419" s="11" t="s">
        <v>1414</v>
      </c>
      <c r="E419" s="10" t="s">
        <v>1370</v>
      </c>
      <c r="F419" s="18">
        <v>0</v>
      </c>
      <c r="G419" s="18">
        <v>8621.37</v>
      </c>
      <c r="H419" s="18">
        <v>8621.37</v>
      </c>
      <c r="I419" s="11" t="s">
        <v>1371</v>
      </c>
    </row>
    <row r="420">
      <c r="A420" s="10" t="s">
        <v>280</v>
      </c>
      <c r="B420" s="10" t="s">
        <v>485</v>
      </c>
      <c r="C420" s="11" t="s">
        <v>1381</v>
      </c>
      <c r="D420" s="11" t="s">
        <v>1414</v>
      </c>
      <c r="E420" s="10" t="s">
        <v>1370</v>
      </c>
      <c r="F420" s="18">
        <v>0</v>
      </c>
      <c r="G420" s="18">
        <v>13668.13</v>
      </c>
      <c r="H420" s="18">
        <v>13668.13</v>
      </c>
      <c r="I420" s="11" t="s">
        <v>1371</v>
      </c>
    </row>
    <row r="421">
      <c r="A421" s="10" t="s">
        <v>280</v>
      </c>
      <c r="B421" s="10" t="s">
        <v>485</v>
      </c>
      <c r="C421" s="11" t="s">
        <v>1388</v>
      </c>
      <c r="D421" s="11" t="s">
        <v>1414</v>
      </c>
      <c r="E421" s="10" t="s">
        <v>1370</v>
      </c>
      <c r="F421" s="18">
        <v>0</v>
      </c>
      <c r="G421" s="18">
        <v>18546.94</v>
      </c>
      <c r="H421" s="18">
        <v>18546.94</v>
      </c>
      <c r="I421" s="11" t="s">
        <v>1371</v>
      </c>
    </row>
    <row r="422">
      <c r="A422" s="10" t="s">
        <v>280</v>
      </c>
      <c r="B422" s="10" t="s">
        <v>485</v>
      </c>
      <c r="C422" s="11" t="s">
        <v>1368</v>
      </c>
      <c r="D422" s="11" t="s">
        <v>1414</v>
      </c>
      <c r="E422" s="10" t="s">
        <v>1370</v>
      </c>
      <c r="F422" s="18">
        <v>0</v>
      </c>
      <c r="G422" s="18">
        <v>1207.01</v>
      </c>
      <c r="H422" s="18">
        <v>1207.01</v>
      </c>
      <c r="I422" s="11" t="s">
        <v>1371</v>
      </c>
    </row>
    <row r="423">
      <c r="A423" s="10" t="s">
        <v>280</v>
      </c>
      <c r="B423" s="10" t="s">
        <v>485</v>
      </c>
      <c r="C423" s="11" t="s">
        <v>1376</v>
      </c>
      <c r="D423" s="11" t="s">
        <v>1414</v>
      </c>
      <c r="E423" s="10" t="s">
        <v>1370</v>
      </c>
      <c r="F423" s="18">
        <v>0</v>
      </c>
      <c r="G423" s="18">
        <v>14322.24</v>
      </c>
      <c r="H423" s="18">
        <v>14322.24</v>
      </c>
      <c r="I423" s="11" t="s">
        <v>1371</v>
      </c>
    </row>
    <row r="424">
      <c r="A424" s="10" t="s">
        <v>280</v>
      </c>
      <c r="B424" s="10" t="s">
        <v>485</v>
      </c>
      <c r="C424" s="11" t="s">
        <v>1385</v>
      </c>
      <c r="D424" s="11" t="s">
        <v>1414</v>
      </c>
      <c r="E424" s="10" t="s">
        <v>1370</v>
      </c>
      <c r="F424" s="18">
        <v>0</v>
      </c>
      <c r="G424" s="18">
        <v>4854.05</v>
      </c>
      <c r="H424" s="18">
        <v>4854.05</v>
      </c>
      <c r="I424" s="11" t="s">
        <v>1371</v>
      </c>
    </row>
    <row r="425">
      <c r="A425" s="10" t="s">
        <v>280</v>
      </c>
      <c r="B425" s="10" t="s">
        <v>485</v>
      </c>
      <c r="C425" s="11" t="s">
        <v>1373</v>
      </c>
      <c r="D425" s="11" t="s">
        <v>1414</v>
      </c>
      <c r="E425" s="10" t="s">
        <v>1370</v>
      </c>
      <c r="F425" s="18">
        <v>0</v>
      </c>
      <c r="G425" s="18">
        <v>10118.16</v>
      </c>
      <c r="H425" s="18">
        <v>10118.16</v>
      </c>
      <c r="I425" s="11" t="s">
        <v>1371</v>
      </c>
    </row>
    <row r="426">
      <c r="A426" s="10" t="s">
        <v>280</v>
      </c>
      <c r="B426" s="10" t="s">
        <v>485</v>
      </c>
      <c r="C426" s="11" t="s">
        <v>1382</v>
      </c>
      <c r="D426" s="11" t="s">
        <v>1414</v>
      </c>
      <c r="E426" s="10" t="s">
        <v>1370</v>
      </c>
      <c r="F426" s="18">
        <v>0</v>
      </c>
      <c r="G426" s="18">
        <v>11109.25</v>
      </c>
      <c r="H426" s="18">
        <v>11109.25</v>
      </c>
      <c r="I426" s="11" t="s">
        <v>1371</v>
      </c>
    </row>
    <row r="427">
      <c r="A427" s="10" t="s">
        <v>280</v>
      </c>
      <c r="B427" s="10" t="s">
        <v>485</v>
      </c>
      <c r="C427" s="11" t="s">
        <v>1374</v>
      </c>
      <c r="D427" s="11" t="s">
        <v>1414</v>
      </c>
      <c r="E427" s="10" t="s">
        <v>1370</v>
      </c>
      <c r="F427" s="18">
        <v>217200</v>
      </c>
      <c r="G427" s="18">
        <v>5231.24</v>
      </c>
      <c r="H427" s="18">
        <v>-211968.76</v>
      </c>
      <c r="I427" s="11" t="s">
        <v>1371</v>
      </c>
    </row>
    <row r="428">
      <c r="A428" s="10" t="s">
        <v>280</v>
      </c>
      <c r="B428" s="10" t="s">
        <v>485</v>
      </c>
      <c r="C428" s="11" t="s">
        <v>1394</v>
      </c>
      <c r="D428" s="11" t="s">
        <v>1414</v>
      </c>
      <c r="E428" s="10" t="s">
        <v>1370</v>
      </c>
      <c r="F428" s="18">
        <v>0</v>
      </c>
      <c r="G428" s="18">
        <v>17113.6</v>
      </c>
      <c r="H428" s="18">
        <v>17113.6</v>
      </c>
      <c r="I428" s="11" t="s">
        <v>1371</v>
      </c>
    </row>
    <row r="429">
      <c r="A429" s="10" t="s">
        <v>280</v>
      </c>
      <c r="B429" s="10" t="s">
        <v>485</v>
      </c>
      <c r="C429" s="11" t="s">
        <v>1392</v>
      </c>
      <c r="D429" s="11" t="s">
        <v>1414</v>
      </c>
      <c r="E429" s="10" t="s">
        <v>1370</v>
      </c>
      <c r="F429" s="18">
        <v>0</v>
      </c>
      <c r="G429" s="18">
        <v>11784.47</v>
      </c>
      <c r="H429" s="18">
        <v>11784.47</v>
      </c>
      <c r="I429" s="11" t="s">
        <v>1371</v>
      </c>
    </row>
    <row r="430">
      <c r="A430" s="10" t="s">
        <v>280</v>
      </c>
      <c r="B430" s="10" t="s">
        <v>485</v>
      </c>
      <c r="C430" s="11" t="s">
        <v>1375</v>
      </c>
      <c r="D430" s="11" t="s">
        <v>1414</v>
      </c>
      <c r="E430" s="10" t="s">
        <v>1370</v>
      </c>
      <c r="F430" s="18">
        <v>0</v>
      </c>
      <c r="G430" s="18">
        <v>11441.76</v>
      </c>
      <c r="H430" s="18">
        <v>11441.76</v>
      </c>
      <c r="I430" s="11" t="s">
        <v>1371</v>
      </c>
    </row>
    <row r="431">
      <c r="A431" s="10" t="s">
        <v>280</v>
      </c>
      <c r="B431" s="10" t="s">
        <v>485</v>
      </c>
      <c r="C431" s="11" t="s">
        <v>1389</v>
      </c>
      <c r="D431" s="11" t="s">
        <v>1414</v>
      </c>
      <c r="E431" s="10" t="s">
        <v>1370</v>
      </c>
      <c r="F431" s="18">
        <v>0</v>
      </c>
      <c r="G431" s="18">
        <v>10190.61</v>
      </c>
      <c r="H431" s="18">
        <v>10190.61</v>
      </c>
      <c r="I431" s="11" t="s">
        <v>1371</v>
      </c>
    </row>
    <row r="432">
      <c r="A432" s="10" t="s">
        <v>280</v>
      </c>
      <c r="B432" s="10" t="s">
        <v>485</v>
      </c>
      <c r="C432" s="11" t="s">
        <v>1372</v>
      </c>
      <c r="D432" s="11" t="s">
        <v>1414</v>
      </c>
      <c r="E432" s="10" t="s">
        <v>1370</v>
      </c>
      <c r="F432" s="18">
        <v>0</v>
      </c>
      <c r="G432" s="18">
        <v>9683.47</v>
      </c>
      <c r="H432" s="18">
        <v>9683.47</v>
      </c>
      <c r="I432" s="11" t="s">
        <v>1371</v>
      </c>
    </row>
    <row r="433">
      <c r="A433" s="10" t="s">
        <v>280</v>
      </c>
      <c r="B433" s="10" t="s">
        <v>485</v>
      </c>
      <c r="C433" s="11" t="s">
        <v>1386</v>
      </c>
      <c r="D433" s="11" t="s">
        <v>1414</v>
      </c>
      <c r="E433" s="10" t="s">
        <v>1370</v>
      </c>
      <c r="F433" s="18">
        <v>0</v>
      </c>
      <c r="G433" s="18">
        <v>4756.97</v>
      </c>
      <c r="H433" s="18">
        <v>4756.97</v>
      </c>
      <c r="I433" s="11" t="s">
        <v>1371</v>
      </c>
    </row>
    <row r="434">
      <c r="A434" s="10" t="s">
        <v>280</v>
      </c>
      <c r="B434" s="10" t="s">
        <v>485</v>
      </c>
      <c r="C434" s="11" t="s">
        <v>1384</v>
      </c>
      <c r="D434" s="11" t="s">
        <v>1414</v>
      </c>
      <c r="E434" s="10" t="s">
        <v>1370</v>
      </c>
      <c r="F434" s="18">
        <v>0</v>
      </c>
      <c r="G434" s="18">
        <v>6833.39</v>
      </c>
      <c r="H434" s="18">
        <v>6833.39</v>
      </c>
      <c r="I434" s="11" t="s">
        <v>1371</v>
      </c>
    </row>
    <row r="435">
      <c r="A435" s="10" t="s">
        <v>280</v>
      </c>
      <c r="B435" s="10" t="s">
        <v>485</v>
      </c>
      <c r="C435" s="11" t="s">
        <v>1387</v>
      </c>
      <c r="D435" s="11" t="s">
        <v>1414</v>
      </c>
      <c r="E435" s="10" t="s">
        <v>1370</v>
      </c>
      <c r="F435" s="18">
        <v>0</v>
      </c>
      <c r="G435" s="18">
        <v>5361.19</v>
      </c>
      <c r="H435" s="18">
        <v>5361.19</v>
      </c>
      <c r="I435" s="11" t="s">
        <v>1371</v>
      </c>
    </row>
    <row r="436">
      <c r="A436" s="10" t="s">
        <v>280</v>
      </c>
      <c r="B436" s="10" t="s">
        <v>485</v>
      </c>
      <c r="C436" s="11" t="s">
        <v>1393</v>
      </c>
      <c r="D436" s="11" t="s">
        <v>1414</v>
      </c>
      <c r="E436" s="10" t="s">
        <v>1370</v>
      </c>
      <c r="F436" s="18">
        <v>0</v>
      </c>
      <c r="G436" s="18">
        <v>5988.59</v>
      </c>
      <c r="H436" s="18">
        <v>5988.59</v>
      </c>
      <c r="I436" s="11" t="s">
        <v>1371</v>
      </c>
    </row>
    <row r="437">
      <c r="A437" s="10" t="s">
        <v>280</v>
      </c>
      <c r="B437" s="10" t="s">
        <v>485</v>
      </c>
      <c r="C437" s="11" t="s">
        <v>1383</v>
      </c>
      <c r="D437" s="11" t="s">
        <v>1414</v>
      </c>
      <c r="E437" s="10" t="s">
        <v>1370</v>
      </c>
      <c r="F437" s="18">
        <v>0</v>
      </c>
      <c r="G437" s="18">
        <v>11619.01</v>
      </c>
      <c r="H437" s="18">
        <v>11619.01</v>
      </c>
      <c r="I437" s="11" t="s">
        <v>1371</v>
      </c>
    </row>
    <row r="438">
      <c r="A438" s="10" t="s">
        <v>280</v>
      </c>
      <c r="B438" s="10" t="s">
        <v>485</v>
      </c>
      <c r="C438" s="11" t="s">
        <v>1380</v>
      </c>
      <c r="D438" s="11" t="s">
        <v>1414</v>
      </c>
      <c r="E438" s="10" t="s">
        <v>1370</v>
      </c>
      <c r="F438" s="18">
        <v>0</v>
      </c>
      <c r="G438" s="18">
        <v>5988.59</v>
      </c>
      <c r="H438" s="18">
        <v>5988.59</v>
      </c>
      <c r="I438" s="11" t="s">
        <v>1371</v>
      </c>
    </row>
    <row r="439">
      <c r="A439" s="10" t="s">
        <v>280</v>
      </c>
      <c r="B439" s="10" t="s">
        <v>485</v>
      </c>
      <c r="C439" s="11" t="s">
        <v>1379</v>
      </c>
      <c r="D439" s="11" t="s">
        <v>1414</v>
      </c>
      <c r="E439" s="10" t="s">
        <v>1370</v>
      </c>
      <c r="F439" s="18">
        <v>0</v>
      </c>
      <c r="G439" s="18">
        <v>635.03</v>
      </c>
      <c r="H439" s="18">
        <v>635.03</v>
      </c>
      <c r="I439" s="11" t="s">
        <v>1371</v>
      </c>
    </row>
    <row r="440">
      <c r="A440" s="10" t="s">
        <v>144</v>
      </c>
      <c r="B440" s="10" t="s">
        <v>483</v>
      </c>
      <c r="C440" s="11" t="s">
        <v>1388</v>
      </c>
      <c r="D440" s="11" t="s">
        <v>1415</v>
      </c>
      <c r="E440" s="10" t="s">
        <v>1370</v>
      </c>
      <c r="F440" s="18">
        <v>0</v>
      </c>
      <c r="G440" s="18">
        <v>17078.22</v>
      </c>
      <c r="H440" s="18">
        <v>17078.22</v>
      </c>
      <c r="I440" s="11" t="s">
        <v>1371</v>
      </c>
    </row>
    <row r="441">
      <c r="A441" s="10" t="s">
        <v>144</v>
      </c>
      <c r="B441" s="10" t="s">
        <v>483</v>
      </c>
      <c r="C441" s="11" t="s">
        <v>1394</v>
      </c>
      <c r="D441" s="11" t="s">
        <v>1415</v>
      </c>
      <c r="E441" s="10" t="s">
        <v>1370</v>
      </c>
      <c r="F441" s="18">
        <v>0</v>
      </c>
      <c r="G441" s="18">
        <v>15758.38</v>
      </c>
      <c r="H441" s="18">
        <v>15758.38</v>
      </c>
      <c r="I441" s="11" t="s">
        <v>1371</v>
      </c>
    </row>
    <row r="442">
      <c r="A442" s="10" t="s">
        <v>144</v>
      </c>
      <c r="B442" s="10" t="s">
        <v>483</v>
      </c>
      <c r="C442" s="11" t="s">
        <v>1384</v>
      </c>
      <c r="D442" s="11" t="s">
        <v>1415</v>
      </c>
      <c r="E442" s="10" t="s">
        <v>1370</v>
      </c>
      <c r="F442" s="18">
        <v>0</v>
      </c>
      <c r="G442" s="18">
        <v>6292.26</v>
      </c>
      <c r="H442" s="18">
        <v>6292.26</v>
      </c>
      <c r="I442" s="11" t="s">
        <v>1371</v>
      </c>
    </row>
    <row r="443">
      <c r="A443" s="10" t="s">
        <v>144</v>
      </c>
      <c r="B443" s="10" t="s">
        <v>483</v>
      </c>
      <c r="C443" s="11" t="s">
        <v>1391</v>
      </c>
      <c r="D443" s="11" t="s">
        <v>1415</v>
      </c>
      <c r="E443" s="10" t="s">
        <v>1370</v>
      </c>
      <c r="F443" s="18">
        <v>0</v>
      </c>
      <c r="G443" s="18">
        <v>7938.65</v>
      </c>
      <c r="H443" s="18">
        <v>7938.65</v>
      </c>
      <c r="I443" s="11" t="s">
        <v>1371</v>
      </c>
    </row>
    <row r="444">
      <c r="A444" s="10" t="s">
        <v>144</v>
      </c>
      <c r="B444" s="10" t="s">
        <v>483</v>
      </c>
      <c r="C444" s="11" t="s">
        <v>1368</v>
      </c>
      <c r="D444" s="11" t="s">
        <v>1415</v>
      </c>
      <c r="E444" s="10" t="s">
        <v>1370</v>
      </c>
      <c r="F444" s="18">
        <v>0</v>
      </c>
      <c r="G444" s="18">
        <v>1111.38</v>
      </c>
      <c r="H444" s="18">
        <v>1111.38</v>
      </c>
      <c r="I444" s="11" t="s">
        <v>1371</v>
      </c>
    </row>
    <row r="445">
      <c r="A445" s="10" t="s">
        <v>144</v>
      </c>
      <c r="B445" s="10" t="s">
        <v>483</v>
      </c>
      <c r="C445" s="11" t="s">
        <v>1386</v>
      </c>
      <c r="D445" s="11" t="s">
        <v>1415</v>
      </c>
      <c r="E445" s="10" t="s">
        <v>1370</v>
      </c>
      <c r="F445" s="18">
        <v>0</v>
      </c>
      <c r="G445" s="18">
        <v>4380.27</v>
      </c>
      <c r="H445" s="18">
        <v>4380.27</v>
      </c>
      <c r="I445" s="11" t="s">
        <v>1371</v>
      </c>
    </row>
    <row r="446">
      <c r="A446" s="10" t="s">
        <v>144</v>
      </c>
      <c r="B446" s="10" t="s">
        <v>483</v>
      </c>
      <c r="C446" s="11" t="s">
        <v>1390</v>
      </c>
      <c r="D446" s="11" t="s">
        <v>1415</v>
      </c>
      <c r="E446" s="10" t="s">
        <v>1370</v>
      </c>
      <c r="F446" s="18">
        <v>0</v>
      </c>
      <c r="G446" s="18">
        <v>16030.4</v>
      </c>
      <c r="H446" s="18">
        <v>16030.4</v>
      </c>
      <c r="I446" s="11" t="s">
        <v>1371</v>
      </c>
    </row>
    <row r="447">
      <c r="A447" s="10" t="s">
        <v>144</v>
      </c>
      <c r="B447" s="10" t="s">
        <v>483</v>
      </c>
      <c r="C447" s="11" t="s">
        <v>1376</v>
      </c>
      <c r="D447" s="11" t="s">
        <v>1415</v>
      </c>
      <c r="E447" s="10" t="s">
        <v>1370</v>
      </c>
      <c r="F447" s="18">
        <v>0</v>
      </c>
      <c r="G447" s="18">
        <v>13188.07</v>
      </c>
      <c r="H447" s="18">
        <v>13188.07</v>
      </c>
      <c r="I447" s="11" t="s">
        <v>1371</v>
      </c>
    </row>
    <row r="448">
      <c r="A448" s="10" t="s">
        <v>144</v>
      </c>
      <c r="B448" s="10" t="s">
        <v>483</v>
      </c>
      <c r="C448" s="11" t="s">
        <v>1372</v>
      </c>
      <c r="D448" s="11" t="s">
        <v>1415</v>
      </c>
      <c r="E448" s="10" t="s">
        <v>1370</v>
      </c>
      <c r="F448" s="18">
        <v>0</v>
      </c>
      <c r="G448" s="18">
        <v>8916.64</v>
      </c>
      <c r="H448" s="18">
        <v>8916.64</v>
      </c>
      <c r="I448" s="11" t="s">
        <v>1371</v>
      </c>
    </row>
    <row r="449">
      <c r="A449" s="10" t="s">
        <v>144</v>
      </c>
      <c r="B449" s="10" t="s">
        <v>483</v>
      </c>
      <c r="C449" s="11" t="s">
        <v>1378</v>
      </c>
      <c r="D449" s="11" t="s">
        <v>1415</v>
      </c>
      <c r="E449" s="10" t="s">
        <v>1370</v>
      </c>
      <c r="F449" s="18">
        <v>0</v>
      </c>
      <c r="G449" s="18">
        <v>483.71</v>
      </c>
      <c r="H449" s="18">
        <v>483.71</v>
      </c>
      <c r="I449" s="11" t="s">
        <v>1371</v>
      </c>
    </row>
    <row r="450">
      <c r="A450" s="10" t="s">
        <v>144</v>
      </c>
      <c r="B450" s="10" t="s">
        <v>483</v>
      </c>
      <c r="C450" s="11" t="s">
        <v>1374</v>
      </c>
      <c r="D450" s="11" t="s">
        <v>1415</v>
      </c>
      <c r="E450" s="10" t="s">
        <v>1370</v>
      </c>
      <c r="F450" s="18">
        <v>200000</v>
      </c>
      <c r="G450" s="18">
        <v>4816.98</v>
      </c>
      <c r="H450" s="18">
        <v>-195183.02</v>
      </c>
      <c r="I450" s="11" t="s">
        <v>1371</v>
      </c>
    </row>
    <row r="451">
      <c r="A451" s="10" t="s">
        <v>144</v>
      </c>
      <c r="B451" s="10" t="s">
        <v>483</v>
      </c>
      <c r="C451" s="11" t="s">
        <v>1377</v>
      </c>
      <c r="D451" s="11" t="s">
        <v>1415</v>
      </c>
      <c r="E451" s="10" t="s">
        <v>1370</v>
      </c>
      <c r="F451" s="18">
        <v>0</v>
      </c>
      <c r="G451" s="18">
        <v>9383.62</v>
      </c>
      <c r="H451" s="18">
        <v>9383.62</v>
      </c>
      <c r="I451" s="11" t="s">
        <v>1371</v>
      </c>
    </row>
    <row r="452">
      <c r="A452" s="10" t="s">
        <v>144</v>
      </c>
      <c r="B452" s="10" t="s">
        <v>483</v>
      </c>
      <c r="C452" s="11" t="s">
        <v>1385</v>
      </c>
      <c r="D452" s="11" t="s">
        <v>1415</v>
      </c>
      <c r="E452" s="10" t="s">
        <v>1370</v>
      </c>
      <c r="F452" s="18">
        <v>0</v>
      </c>
      <c r="G452" s="18">
        <v>4469.66</v>
      </c>
      <c r="H452" s="18">
        <v>4469.66</v>
      </c>
      <c r="I452" s="11" t="s">
        <v>1371</v>
      </c>
    </row>
    <row r="453">
      <c r="A453" s="10" t="s">
        <v>144</v>
      </c>
      <c r="B453" s="10" t="s">
        <v>483</v>
      </c>
      <c r="C453" s="11" t="s">
        <v>1389</v>
      </c>
      <c r="D453" s="11" t="s">
        <v>1415</v>
      </c>
      <c r="E453" s="10" t="s">
        <v>1370</v>
      </c>
      <c r="F453" s="18">
        <v>0</v>
      </c>
      <c r="G453" s="18">
        <v>9383.62</v>
      </c>
      <c r="H453" s="18">
        <v>9383.62</v>
      </c>
      <c r="I453" s="11" t="s">
        <v>1371</v>
      </c>
    </row>
    <row r="454">
      <c r="A454" s="10" t="s">
        <v>144</v>
      </c>
      <c r="B454" s="10" t="s">
        <v>483</v>
      </c>
      <c r="C454" s="11" t="s">
        <v>1379</v>
      </c>
      <c r="D454" s="11" t="s">
        <v>1415</v>
      </c>
      <c r="E454" s="10" t="s">
        <v>1370</v>
      </c>
      <c r="F454" s="18">
        <v>0</v>
      </c>
      <c r="G454" s="18">
        <v>584.74</v>
      </c>
      <c r="H454" s="18">
        <v>584.74</v>
      </c>
      <c r="I454" s="11" t="s">
        <v>1371</v>
      </c>
    </row>
    <row r="455">
      <c r="A455" s="10" t="s">
        <v>144</v>
      </c>
      <c r="B455" s="10" t="s">
        <v>483</v>
      </c>
      <c r="C455" s="11" t="s">
        <v>1380</v>
      </c>
      <c r="D455" s="11" t="s">
        <v>1415</v>
      </c>
      <c r="E455" s="10" t="s">
        <v>1370</v>
      </c>
      <c r="F455" s="18">
        <v>0</v>
      </c>
      <c r="G455" s="18">
        <v>5514.36</v>
      </c>
      <c r="H455" s="18">
        <v>5514.36</v>
      </c>
      <c r="I455" s="11" t="s">
        <v>1371</v>
      </c>
    </row>
    <row r="456">
      <c r="A456" s="10" t="s">
        <v>144</v>
      </c>
      <c r="B456" s="10" t="s">
        <v>483</v>
      </c>
      <c r="C456" s="11" t="s">
        <v>1373</v>
      </c>
      <c r="D456" s="11" t="s">
        <v>1415</v>
      </c>
      <c r="E456" s="10" t="s">
        <v>1370</v>
      </c>
      <c r="F456" s="18">
        <v>0</v>
      </c>
      <c r="G456" s="18">
        <v>9316.9</v>
      </c>
      <c r="H456" s="18">
        <v>9316.9</v>
      </c>
      <c r="I456" s="11" t="s">
        <v>1371</v>
      </c>
    </row>
    <row r="457">
      <c r="A457" s="10" t="s">
        <v>144</v>
      </c>
      <c r="B457" s="10" t="s">
        <v>483</v>
      </c>
      <c r="C457" s="11" t="s">
        <v>1375</v>
      </c>
      <c r="D457" s="11" t="s">
        <v>1415</v>
      </c>
      <c r="E457" s="10" t="s">
        <v>1370</v>
      </c>
      <c r="F457" s="18">
        <v>0</v>
      </c>
      <c r="G457" s="18">
        <v>10535.69</v>
      </c>
      <c r="H457" s="18">
        <v>10535.69</v>
      </c>
      <c r="I457" s="11" t="s">
        <v>1371</v>
      </c>
    </row>
    <row r="458">
      <c r="A458" s="10" t="s">
        <v>144</v>
      </c>
      <c r="B458" s="10" t="s">
        <v>483</v>
      </c>
      <c r="C458" s="11" t="s">
        <v>1383</v>
      </c>
      <c r="D458" s="11" t="s">
        <v>1415</v>
      </c>
      <c r="E458" s="10" t="s">
        <v>1370</v>
      </c>
      <c r="F458" s="18">
        <v>0</v>
      </c>
      <c r="G458" s="18">
        <v>10698.9</v>
      </c>
      <c r="H458" s="18">
        <v>10698.9</v>
      </c>
      <c r="I458" s="11" t="s">
        <v>1371</v>
      </c>
    </row>
    <row r="459">
      <c r="A459" s="10" t="s">
        <v>144</v>
      </c>
      <c r="B459" s="10" t="s">
        <v>483</v>
      </c>
      <c r="C459" s="11" t="s">
        <v>1392</v>
      </c>
      <c r="D459" s="11" t="s">
        <v>1415</v>
      </c>
      <c r="E459" s="10" t="s">
        <v>1370</v>
      </c>
      <c r="F459" s="18">
        <v>0</v>
      </c>
      <c r="G459" s="18">
        <v>10851.27</v>
      </c>
      <c r="H459" s="18">
        <v>10851.27</v>
      </c>
      <c r="I459" s="11" t="s">
        <v>1371</v>
      </c>
    </row>
    <row r="460">
      <c r="A460" s="10" t="s">
        <v>144</v>
      </c>
      <c r="B460" s="10" t="s">
        <v>483</v>
      </c>
      <c r="C460" s="11" t="s">
        <v>1393</v>
      </c>
      <c r="D460" s="11" t="s">
        <v>1415</v>
      </c>
      <c r="E460" s="10" t="s">
        <v>1370</v>
      </c>
      <c r="F460" s="18">
        <v>0</v>
      </c>
      <c r="G460" s="18">
        <v>5514.36</v>
      </c>
      <c r="H460" s="18">
        <v>5514.36</v>
      </c>
      <c r="I460" s="11" t="s">
        <v>1371</v>
      </c>
    </row>
    <row r="461">
      <c r="A461" s="10" t="s">
        <v>144</v>
      </c>
      <c r="B461" s="10" t="s">
        <v>483</v>
      </c>
      <c r="C461" s="11" t="s">
        <v>1387</v>
      </c>
      <c r="D461" s="11" t="s">
        <v>1415</v>
      </c>
      <c r="E461" s="10" t="s">
        <v>1370</v>
      </c>
      <c r="F461" s="18">
        <v>0</v>
      </c>
      <c r="G461" s="18">
        <v>4936.64</v>
      </c>
      <c r="H461" s="18">
        <v>4936.64</v>
      </c>
      <c r="I461" s="11" t="s">
        <v>1371</v>
      </c>
    </row>
    <row r="462">
      <c r="A462" s="10" t="s">
        <v>144</v>
      </c>
      <c r="B462" s="10" t="s">
        <v>483</v>
      </c>
      <c r="C462" s="11" t="s">
        <v>1382</v>
      </c>
      <c r="D462" s="11" t="s">
        <v>1415</v>
      </c>
      <c r="E462" s="10" t="s">
        <v>1370</v>
      </c>
      <c r="F462" s="18">
        <v>0</v>
      </c>
      <c r="G462" s="18">
        <v>10229.52</v>
      </c>
      <c r="H462" s="18">
        <v>10229.52</v>
      </c>
      <c r="I462" s="11" t="s">
        <v>1371</v>
      </c>
    </row>
    <row r="463">
      <c r="A463" s="10" t="s">
        <v>144</v>
      </c>
      <c r="B463" s="10" t="s">
        <v>483</v>
      </c>
      <c r="C463" s="11" t="s">
        <v>1381</v>
      </c>
      <c r="D463" s="11" t="s">
        <v>1415</v>
      </c>
      <c r="E463" s="10" t="s">
        <v>1370</v>
      </c>
      <c r="F463" s="18">
        <v>0</v>
      </c>
      <c r="G463" s="18">
        <v>12585.76</v>
      </c>
      <c r="H463" s="18">
        <v>12585.76</v>
      </c>
      <c r="I463" s="11" t="s">
        <v>1371</v>
      </c>
    </row>
    <row r="464">
      <c r="A464" s="10" t="s">
        <v>144</v>
      </c>
      <c r="B464" s="10" t="s">
        <v>483</v>
      </c>
      <c r="C464" s="11" t="s">
        <v>1381</v>
      </c>
      <c r="D464" s="11" t="s">
        <v>1415</v>
      </c>
      <c r="E464" s="10" t="s">
        <v>1412</v>
      </c>
      <c r="F464" s="18">
        <v>0</v>
      </c>
      <c r="G464" s="18">
        <v>6292.88</v>
      </c>
      <c r="H464" s="18">
        <v>6292.88</v>
      </c>
      <c r="I464" s="11" t="s">
        <v>1416</v>
      </c>
    </row>
    <row r="465">
      <c r="A465" s="10" t="s">
        <v>144</v>
      </c>
      <c r="B465" s="10" t="s">
        <v>483</v>
      </c>
      <c r="C465" s="11" t="s">
        <v>1391</v>
      </c>
      <c r="D465" s="11" t="s">
        <v>1415</v>
      </c>
      <c r="E465" s="10" t="s">
        <v>1412</v>
      </c>
      <c r="F465" s="18">
        <v>0</v>
      </c>
      <c r="G465" s="18">
        <v>3969.32</v>
      </c>
      <c r="H465" s="18">
        <v>3969.32</v>
      </c>
      <c r="I465" s="11" t="s">
        <v>1416</v>
      </c>
    </row>
    <row r="466">
      <c r="A466" s="10" t="s">
        <v>144</v>
      </c>
      <c r="B466" s="10" t="s">
        <v>483</v>
      </c>
      <c r="C466" s="11" t="s">
        <v>1390</v>
      </c>
      <c r="D466" s="11" t="s">
        <v>1415</v>
      </c>
      <c r="E466" s="10" t="s">
        <v>1412</v>
      </c>
      <c r="F466" s="18">
        <v>0</v>
      </c>
      <c r="G466" s="18">
        <v>8015.2</v>
      </c>
      <c r="H466" s="18">
        <v>8015.2</v>
      </c>
      <c r="I466" s="11" t="s">
        <v>1416</v>
      </c>
    </row>
    <row r="467">
      <c r="A467" s="10" t="s">
        <v>144</v>
      </c>
      <c r="B467" s="10" t="s">
        <v>483</v>
      </c>
      <c r="C467" s="11" t="s">
        <v>1376</v>
      </c>
      <c r="D467" s="11" t="s">
        <v>1415</v>
      </c>
      <c r="E467" s="10" t="s">
        <v>1412</v>
      </c>
      <c r="F467" s="18">
        <v>0</v>
      </c>
      <c r="G467" s="18">
        <v>6594.03</v>
      </c>
      <c r="H467" s="18">
        <v>6594.03</v>
      </c>
      <c r="I467" s="11" t="s">
        <v>1416</v>
      </c>
    </row>
    <row r="468">
      <c r="A468" s="10" t="s">
        <v>144</v>
      </c>
      <c r="B468" s="10" t="s">
        <v>483</v>
      </c>
      <c r="C468" s="11" t="s">
        <v>1378</v>
      </c>
      <c r="D468" s="11" t="s">
        <v>1415</v>
      </c>
      <c r="E468" s="10" t="s">
        <v>1412</v>
      </c>
      <c r="F468" s="18">
        <v>0</v>
      </c>
      <c r="G468" s="18">
        <v>241.86</v>
      </c>
      <c r="H468" s="18">
        <v>241.86</v>
      </c>
      <c r="I468" s="11" t="s">
        <v>1416</v>
      </c>
    </row>
    <row r="469">
      <c r="A469" s="10" t="s">
        <v>144</v>
      </c>
      <c r="B469" s="10" t="s">
        <v>483</v>
      </c>
      <c r="C469" s="11" t="s">
        <v>1377</v>
      </c>
      <c r="D469" s="11" t="s">
        <v>1415</v>
      </c>
      <c r="E469" s="10" t="s">
        <v>1412</v>
      </c>
      <c r="F469" s="18">
        <v>0</v>
      </c>
      <c r="G469" s="18">
        <v>4691.81</v>
      </c>
      <c r="H469" s="18">
        <v>4691.81</v>
      </c>
      <c r="I469" s="11" t="s">
        <v>1416</v>
      </c>
    </row>
    <row r="470">
      <c r="A470" s="10" t="s">
        <v>144</v>
      </c>
      <c r="B470" s="10" t="s">
        <v>483</v>
      </c>
      <c r="C470" s="11" t="s">
        <v>1379</v>
      </c>
      <c r="D470" s="11" t="s">
        <v>1415</v>
      </c>
      <c r="E470" s="10" t="s">
        <v>1412</v>
      </c>
      <c r="F470" s="18">
        <v>0</v>
      </c>
      <c r="G470" s="18">
        <v>292.37</v>
      </c>
      <c r="H470" s="18">
        <v>292.37</v>
      </c>
      <c r="I470" s="11" t="s">
        <v>1416</v>
      </c>
    </row>
    <row r="471">
      <c r="A471" s="10" t="s">
        <v>144</v>
      </c>
      <c r="B471" s="10" t="s">
        <v>483</v>
      </c>
      <c r="C471" s="11" t="s">
        <v>1380</v>
      </c>
      <c r="D471" s="11" t="s">
        <v>1415</v>
      </c>
      <c r="E471" s="10" t="s">
        <v>1412</v>
      </c>
      <c r="F471" s="18">
        <v>0</v>
      </c>
      <c r="G471" s="18">
        <v>2757.18</v>
      </c>
      <c r="H471" s="18">
        <v>2757.18</v>
      </c>
      <c r="I471" s="11" t="s">
        <v>1416</v>
      </c>
    </row>
    <row r="472">
      <c r="A472" s="10" t="s">
        <v>144</v>
      </c>
      <c r="B472" s="10" t="s">
        <v>483</v>
      </c>
      <c r="C472" s="11" t="s">
        <v>1383</v>
      </c>
      <c r="D472" s="11" t="s">
        <v>1415</v>
      </c>
      <c r="E472" s="10" t="s">
        <v>1412</v>
      </c>
      <c r="F472" s="18">
        <v>0</v>
      </c>
      <c r="G472" s="18">
        <v>5349.45</v>
      </c>
      <c r="H472" s="18">
        <v>5349.45</v>
      </c>
      <c r="I472" s="11" t="s">
        <v>1416</v>
      </c>
    </row>
    <row r="473">
      <c r="A473" s="10" t="s">
        <v>144</v>
      </c>
      <c r="B473" s="10" t="s">
        <v>483</v>
      </c>
      <c r="C473" s="11" t="s">
        <v>1393</v>
      </c>
      <c r="D473" s="11" t="s">
        <v>1415</v>
      </c>
      <c r="E473" s="10" t="s">
        <v>1412</v>
      </c>
      <c r="F473" s="18">
        <v>0</v>
      </c>
      <c r="G473" s="18">
        <v>2757.18</v>
      </c>
      <c r="H473" s="18">
        <v>2757.18</v>
      </c>
      <c r="I473" s="11" t="s">
        <v>1416</v>
      </c>
    </row>
    <row r="474">
      <c r="A474" s="10" t="s">
        <v>144</v>
      </c>
      <c r="B474" s="10" t="s">
        <v>483</v>
      </c>
      <c r="C474" s="11" t="s">
        <v>1387</v>
      </c>
      <c r="D474" s="11" t="s">
        <v>1415</v>
      </c>
      <c r="E474" s="10" t="s">
        <v>1412</v>
      </c>
      <c r="F474" s="18">
        <v>0</v>
      </c>
      <c r="G474" s="18">
        <v>2468.32</v>
      </c>
      <c r="H474" s="18">
        <v>2468.32</v>
      </c>
      <c r="I474" s="11" t="s">
        <v>1416</v>
      </c>
    </row>
    <row r="475">
      <c r="A475" s="10" t="s">
        <v>144</v>
      </c>
      <c r="B475" s="10" t="s">
        <v>483</v>
      </c>
      <c r="C475" s="11" t="s">
        <v>1384</v>
      </c>
      <c r="D475" s="11" t="s">
        <v>1415</v>
      </c>
      <c r="E475" s="10" t="s">
        <v>1412</v>
      </c>
      <c r="F475" s="18">
        <v>0</v>
      </c>
      <c r="G475" s="18">
        <v>3146.13</v>
      </c>
      <c r="H475" s="18">
        <v>3146.13</v>
      </c>
      <c r="I475" s="11" t="s">
        <v>1416</v>
      </c>
    </row>
    <row r="476">
      <c r="A476" s="10" t="s">
        <v>144</v>
      </c>
      <c r="B476" s="10" t="s">
        <v>483</v>
      </c>
      <c r="C476" s="11" t="s">
        <v>1386</v>
      </c>
      <c r="D476" s="11" t="s">
        <v>1415</v>
      </c>
      <c r="E476" s="10" t="s">
        <v>1412</v>
      </c>
      <c r="F476" s="18">
        <v>0</v>
      </c>
      <c r="G476" s="18">
        <v>2190.13</v>
      </c>
      <c r="H476" s="18">
        <v>2190.13</v>
      </c>
      <c r="I476" s="11" t="s">
        <v>1416</v>
      </c>
    </row>
    <row r="477">
      <c r="A477" s="10" t="s">
        <v>144</v>
      </c>
      <c r="B477" s="10" t="s">
        <v>483</v>
      </c>
      <c r="C477" s="11" t="s">
        <v>1372</v>
      </c>
      <c r="D477" s="11" t="s">
        <v>1415</v>
      </c>
      <c r="E477" s="10" t="s">
        <v>1412</v>
      </c>
      <c r="F477" s="18">
        <v>0</v>
      </c>
      <c r="G477" s="18">
        <v>4458.32</v>
      </c>
      <c r="H477" s="18">
        <v>4458.32</v>
      </c>
      <c r="I477" s="11" t="s">
        <v>1416</v>
      </c>
    </row>
    <row r="478">
      <c r="A478" s="10" t="s">
        <v>144</v>
      </c>
      <c r="B478" s="10" t="s">
        <v>483</v>
      </c>
      <c r="C478" s="11" t="s">
        <v>1389</v>
      </c>
      <c r="D478" s="11" t="s">
        <v>1415</v>
      </c>
      <c r="E478" s="10" t="s">
        <v>1412</v>
      </c>
      <c r="F478" s="18">
        <v>0</v>
      </c>
      <c r="G478" s="18">
        <v>4691.81</v>
      </c>
      <c r="H478" s="18">
        <v>4691.81</v>
      </c>
      <c r="I478" s="11" t="s">
        <v>1416</v>
      </c>
    </row>
    <row r="479">
      <c r="A479" s="10" t="s">
        <v>144</v>
      </c>
      <c r="B479" s="10" t="s">
        <v>483</v>
      </c>
      <c r="C479" s="11" t="s">
        <v>1375</v>
      </c>
      <c r="D479" s="11" t="s">
        <v>1415</v>
      </c>
      <c r="E479" s="10" t="s">
        <v>1412</v>
      </c>
      <c r="F479" s="18">
        <v>0</v>
      </c>
      <c r="G479" s="18">
        <v>5267.85</v>
      </c>
      <c r="H479" s="18">
        <v>5267.85</v>
      </c>
      <c r="I479" s="11" t="s">
        <v>1416</v>
      </c>
    </row>
    <row r="480">
      <c r="A480" s="10" t="s">
        <v>144</v>
      </c>
      <c r="B480" s="10" t="s">
        <v>483</v>
      </c>
      <c r="C480" s="11" t="s">
        <v>1392</v>
      </c>
      <c r="D480" s="11" t="s">
        <v>1415</v>
      </c>
      <c r="E480" s="10" t="s">
        <v>1412</v>
      </c>
      <c r="F480" s="18">
        <v>0</v>
      </c>
      <c r="G480" s="18">
        <v>5425.63</v>
      </c>
      <c r="H480" s="18">
        <v>5425.63</v>
      </c>
      <c r="I480" s="11" t="s">
        <v>1416</v>
      </c>
    </row>
    <row r="481">
      <c r="A481" s="10" t="s">
        <v>144</v>
      </c>
      <c r="B481" s="10" t="s">
        <v>483</v>
      </c>
      <c r="C481" s="11" t="s">
        <v>1394</v>
      </c>
      <c r="D481" s="11" t="s">
        <v>1415</v>
      </c>
      <c r="E481" s="10" t="s">
        <v>1412</v>
      </c>
      <c r="F481" s="18">
        <v>0</v>
      </c>
      <c r="G481" s="18">
        <v>7879.19</v>
      </c>
      <c r="H481" s="18">
        <v>7879.19</v>
      </c>
      <c r="I481" s="11" t="s">
        <v>1416</v>
      </c>
    </row>
    <row r="482">
      <c r="A482" s="10" t="s">
        <v>144</v>
      </c>
      <c r="B482" s="10" t="s">
        <v>483</v>
      </c>
      <c r="C482" s="11" t="s">
        <v>1374</v>
      </c>
      <c r="D482" s="11" t="s">
        <v>1415</v>
      </c>
      <c r="E482" s="10" t="s">
        <v>1412</v>
      </c>
      <c r="F482" s="18">
        <v>0</v>
      </c>
      <c r="G482" s="18">
        <v>2408.49</v>
      </c>
      <c r="H482" s="18">
        <v>2408.49</v>
      </c>
      <c r="I482" s="11" t="s">
        <v>1416</v>
      </c>
    </row>
    <row r="483">
      <c r="A483" s="10" t="s">
        <v>144</v>
      </c>
      <c r="B483" s="10" t="s">
        <v>483</v>
      </c>
      <c r="C483" s="11" t="s">
        <v>1382</v>
      </c>
      <c r="D483" s="11" t="s">
        <v>1415</v>
      </c>
      <c r="E483" s="10" t="s">
        <v>1412</v>
      </c>
      <c r="F483" s="18">
        <v>0</v>
      </c>
      <c r="G483" s="18">
        <v>5114.76</v>
      </c>
      <c r="H483" s="18">
        <v>5114.76</v>
      </c>
      <c r="I483" s="11" t="s">
        <v>1416</v>
      </c>
    </row>
    <row r="484">
      <c r="A484" s="10" t="s">
        <v>144</v>
      </c>
      <c r="B484" s="10" t="s">
        <v>483</v>
      </c>
      <c r="C484" s="11" t="s">
        <v>1385</v>
      </c>
      <c r="D484" s="11" t="s">
        <v>1415</v>
      </c>
      <c r="E484" s="10" t="s">
        <v>1412</v>
      </c>
      <c r="F484" s="18">
        <v>0</v>
      </c>
      <c r="G484" s="18">
        <v>2234.83</v>
      </c>
      <c r="H484" s="18">
        <v>2234.83</v>
      </c>
      <c r="I484" s="11" t="s">
        <v>1416</v>
      </c>
    </row>
    <row r="485">
      <c r="A485" s="10" t="s">
        <v>144</v>
      </c>
      <c r="B485" s="10" t="s">
        <v>483</v>
      </c>
      <c r="C485" s="11" t="s">
        <v>1373</v>
      </c>
      <c r="D485" s="11" t="s">
        <v>1415</v>
      </c>
      <c r="E485" s="10" t="s">
        <v>1412</v>
      </c>
      <c r="F485" s="18">
        <v>0</v>
      </c>
      <c r="G485" s="18">
        <v>4658.45</v>
      </c>
      <c r="H485" s="18">
        <v>4658.45</v>
      </c>
      <c r="I485" s="11" t="s">
        <v>1416</v>
      </c>
    </row>
    <row r="486">
      <c r="A486" s="10" t="s">
        <v>144</v>
      </c>
      <c r="B486" s="10" t="s">
        <v>483</v>
      </c>
      <c r="C486" s="11" t="s">
        <v>1388</v>
      </c>
      <c r="D486" s="11" t="s">
        <v>1415</v>
      </c>
      <c r="E486" s="10" t="s">
        <v>1412</v>
      </c>
      <c r="F486" s="18">
        <v>0</v>
      </c>
      <c r="G486" s="18">
        <v>8539.11</v>
      </c>
      <c r="H486" s="18">
        <v>8539.11</v>
      </c>
      <c r="I486" s="11" t="s">
        <v>1416</v>
      </c>
    </row>
    <row r="487">
      <c r="A487" s="10" t="s">
        <v>144</v>
      </c>
      <c r="B487" s="10" t="s">
        <v>483</v>
      </c>
      <c r="C487" s="11" t="s">
        <v>1368</v>
      </c>
      <c r="D487" s="11" t="s">
        <v>1415</v>
      </c>
      <c r="E487" s="10" t="s">
        <v>1412</v>
      </c>
      <c r="F487" s="18">
        <v>0</v>
      </c>
      <c r="G487" s="18">
        <v>555.7</v>
      </c>
      <c r="H487" s="18">
        <v>555.7</v>
      </c>
      <c r="I487" s="11" t="s">
        <v>1416</v>
      </c>
    </row>
    <row r="488">
      <c r="A488" s="10" t="s">
        <v>285</v>
      </c>
      <c r="B488" s="10" t="s">
        <v>483</v>
      </c>
      <c r="C488" s="11" t="s">
        <v>1372</v>
      </c>
      <c r="D488" s="11" t="s">
        <v>1417</v>
      </c>
      <c r="E488" s="10" t="s">
        <v>1370</v>
      </c>
      <c r="F488" s="18">
        <v>0</v>
      </c>
      <c r="G488" s="18">
        <v>242609.25</v>
      </c>
      <c r="H488" s="18">
        <v>242609.25</v>
      </c>
      <c r="I488" s="11" t="s">
        <v>1371</v>
      </c>
    </row>
    <row r="489">
      <c r="A489" s="10" t="s">
        <v>285</v>
      </c>
      <c r="B489" s="10" t="s">
        <v>483</v>
      </c>
      <c r="C489" s="11" t="s">
        <v>1389</v>
      </c>
      <c r="D489" s="11" t="s">
        <v>1417</v>
      </c>
      <c r="E489" s="10" t="s">
        <v>1370</v>
      </c>
      <c r="F489" s="18">
        <v>0</v>
      </c>
      <c r="G489" s="18">
        <v>255315.11</v>
      </c>
      <c r="H489" s="18">
        <v>255315.11</v>
      </c>
      <c r="I489" s="11" t="s">
        <v>1371</v>
      </c>
    </row>
    <row r="490">
      <c r="A490" s="10" t="s">
        <v>285</v>
      </c>
      <c r="B490" s="10" t="s">
        <v>483</v>
      </c>
      <c r="C490" s="11" t="s">
        <v>1390</v>
      </c>
      <c r="D490" s="11" t="s">
        <v>1417</v>
      </c>
      <c r="E490" s="10" t="s">
        <v>1370</v>
      </c>
      <c r="F490" s="18">
        <v>0</v>
      </c>
      <c r="G490" s="18">
        <v>436164.8</v>
      </c>
      <c r="H490" s="18">
        <v>436164.8</v>
      </c>
      <c r="I490" s="11" t="s">
        <v>1371</v>
      </c>
    </row>
    <row r="491">
      <c r="A491" s="10" t="s">
        <v>285</v>
      </c>
      <c r="B491" s="10" t="s">
        <v>483</v>
      </c>
      <c r="C491" s="11" t="s">
        <v>1391</v>
      </c>
      <c r="D491" s="11" t="s">
        <v>1417</v>
      </c>
      <c r="E491" s="10" t="s">
        <v>1370</v>
      </c>
      <c r="F491" s="18">
        <v>0</v>
      </c>
      <c r="G491" s="18">
        <v>215999.56</v>
      </c>
      <c r="H491" s="18">
        <v>215999.56</v>
      </c>
      <c r="I491" s="11" t="s">
        <v>1371</v>
      </c>
    </row>
    <row r="492">
      <c r="A492" s="10" t="s">
        <v>285</v>
      </c>
      <c r="B492" s="10" t="s">
        <v>483</v>
      </c>
      <c r="C492" s="11" t="s">
        <v>1381</v>
      </c>
      <c r="D492" s="11" t="s">
        <v>1417</v>
      </c>
      <c r="E492" s="10" t="s">
        <v>1370</v>
      </c>
      <c r="F492" s="18">
        <v>0</v>
      </c>
      <c r="G492" s="18">
        <v>342440.98</v>
      </c>
      <c r="H492" s="18">
        <v>342440.98</v>
      </c>
      <c r="I492" s="11" t="s">
        <v>1371</v>
      </c>
    </row>
    <row r="493">
      <c r="A493" s="10" t="s">
        <v>285</v>
      </c>
      <c r="B493" s="10" t="s">
        <v>483</v>
      </c>
      <c r="C493" s="11" t="s">
        <v>1388</v>
      </c>
      <c r="D493" s="11" t="s">
        <v>1417</v>
      </c>
      <c r="E493" s="10" t="s">
        <v>1370</v>
      </c>
      <c r="F493" s="18">
        <v>0</v>
      </c>
      <c r="G493" s="18">
        <v>464674.45</v>
      </c>
      <c r="H493" s="18">
        <v>464674.45</v>
      </c>
      <c r="I493" s="11" t="s">
        <v>1371</v>
      </c>
    </row>
    <row r="494">
      <c r="A494" s="10" t="s">
        <v>285</v>
      </c>
      <c r="B494" s="10" t="s">
        <v>483</v>
      </c>
      <c r="C494" s="11" t="s">
        <v>1386</v>
      </c>
      <c r="D494" s="11" t="s">
        <v>1417</v>
      </c>
      <c r="E494" s="10" t="s">
        <v>1370</v>
      </c>
      <c r="F494" s="18">
        <v>0</v>
      </c>
      <c r="G494" s="18">
        <v>119180.93</v>
      </c>
      <c r="H494" s="18">
        <v>119180.93</v>
      </c>
      <c r="I494" s="11" t="s">
        <v>1371</v>
      </c>
    </row>
    <row r="495">
      <c r="A495" s="10" t="s">
        <v>285</v>
      </c>
      <c r="B495" s="10" t="s">
        <v>483</v>
      </c>
      <c r="C495" s="11" t="s">
        <v>1384</v>
      </c>
      <c r="D495" s="11" t="s">
        <v>1417</v>
      </c>
      <c r="E495" s="10" t="s">
        <v>1370</v>
      </c>
      <c r="F495" s="18">
        <v>0</v>
      </c>
      <c r="G495" s="18">
        <v>171203.49</v>
      </c>
      <c r="H495" s="18">
        <v>171203.49</v>
      </c>
      <c r="I495" s="11" t="s">
        <v>1371</v>
      </c>
    </row>
    <row r="496">
      <c r="A496" s="10" t="s">
        <v>285</v>
      </c>
      <c r="B496" s="10" t="s">
        <v>483</v>
      </c>
      <c r="C496" s="11" t="s">
        <v>1387</v>
      </c>
      <c r="D496" s="11" t="s">
        <v>1417</v>
      </c>
      <c r="E496" s="10" t="s">
        <v>1370</v>
      </c>
      <c r="F496" s="18">
        <v>0</v>
      </c>
      <c r="G496" s="18">
        <v>134319.05</v>
      </c>
      <c r="H496" s="18">
        <v>134319.05</v>
      </c>
      <c r="I496" s="11" t="s">
        <v>1371</v>
      </c>
    </row>
    <row r="497">
      <c r="A497" s="10" t="s">
        <v>285</v>
      </c>
      <c r="B497" s="10" t="s">
        <v>483</v>
      </c>
      <c r="C497" s="11" t="s">
        <v>1393</v>
      </c>
      <c r="D497" s="11" t="s">
        <v>1417</v>
      </c>
      <c r="E497" s="10" t="s">
        <v>1370</v>
      </c>
      <c r="F497" s="18">
        <v>0</v>
      </c>
      <c r="G497" s="18">
        <v>150038.01</v>
      </c>
      <c r="H497" s="18">
        <v>150038.01</v>
      </c>
      <c r="I497" s="11" t="s">
        <v>1371</v>
      </c>
    </row>
    <row r="498">
      <c r="A498" s="10" t="s">
        <v>285</v>
      </c>
      <c r="B498" s="10" t="s">
        <v>483</v>
      </c>
      <c r="C498" s="11" t="s">
        <v>1383</v>
      </c>
      <c r="D498" s="11" t="s">
        <v>1417</v>
      </c>
      <c r="E498" s="10" t="s">
        <v>1370</v>
      </c>
      <c r="F498" s="18">
        <v>0</v>
      </c>
      <c r="G498" s="18">
        <v>291102.19</v>
      </c>
      <c r="H498" s="18">
        <v>291102.19</v>
      </c>
      <c r="I498" s="11" t="s">
        <v>1371</v>
      </c>
    </row>
    <row r="499">
      <c r="A499" s="10" t="s">
        <v>285</v>
      </c>
      <c r="B499" s="10" t="s">
        <v>483</v>
      </c>
      <c r="C499" s="11" t="s">
        <v>1380</v>
      </c>
      <c r="D499" s="11" t="s">
        <v>1417</v>
      </c>
      <c r="E499" s="10" t="s">
        <v>1370</v>
      </c>
      <c r="F499" s="18">
        <v>0</v>
      </c>
      <c r="G499" s="18">
        <v>150038.01</v>
      </c>
      <c r="H499" s="18">
        <v>150038.01</v>
      </c>
      <c r="I499" s="11" t="s">
        <v>1371</v>
      </c>
    </row>
    <row r="500">
      <c r="A500" s="10" t="s">
        <v>285</v>
      </c>
      <c r="B500" s="10" t="s">
        <v>483</v>
      </c>
      <c r="C500" s="11" t="s">
        <v>1377</v>
      </c>
      <c r="D500" s="11" t="s">
        <v>1417</v>
      </c>
      <c r="E500" s="10" t="s">
        <v>1370</v>
      </c>
      <c r="F500" s="18">
        <v>0</v>
      </c>
      <c r="G500" s="18">
        <v>255315.11</v>
      </c>
      <c r="H500" s="18">
        <v>255315.11</v>
      </c>
      <c r="I500" s="11" t="s">
        <v>1371</v>
      </c>
    </row>
    <row r="501">
      <c r="A501" s="10" t="s">
        <v>285</v>
      </c>
      <c r="B501" s="10" t="s">
        <v>483</v>
      </c>
      <c r="C501" s="11" t="s">
        <v>1378</v>
      </c>
      <c r="D501" s="11" t="s">
        <v>1417</v>
      </c>
      <c r="E501" s="10" t="s">
        <v>1370</v>
      </c>
      <c r="F501" s="18">
        <v>0</v>
      </c>
      <c r="G501" s="18">
        <v>13161.17</v>
      </c>
      <c r="H501" s="18">
        <v>13161.17</v>
      </c>
      <c r="I501" s="11" t="s">
        <v>1371</v>
      </c>
    </row>
    <row r="502">
      <c r="A502" s="10" t="s">
        <v>285</v>
      </c>
      <c r="B502" s="10" t="s">
        <v>483</v>
      </c>
      <c r="C502" s="11" t="s">
        <v>1379</v>
      </c>
      <c r="D502" s="11" t="s">
        <v>1417</v>
      </c>
      <c r="E502" s="10" t="s">
        <v>1370</v>
      </c>
      <c r="F502" s="18">
        <v>0</v>
      </c>
      <c r="G502" s="18">
        <v>15910.07</v>
      </c>
      <c r="H502" s="18">
        <v>15910.07</v>
      </c>
      <c r="I502" s="11" t="s">
        <v>1371</v>
      </c>
    </row>
    <row r="503">
      <c r="A503" s="10" t="s">
        <v>285</v>
      </c>
      <c r="B503" s="10" t="s">
        <v>483</v>
      </c>
      <c r="C503" s="11" t="s">
        <v>1376</v>
      </c>
      <c r="D503" s="11" t="s">
        <v>1417</v>
      </c>
      <c r="E503" s="10" t="s">
        <v>1370</v>
      </c>
      <c r="F503" s="18">
        <v>0</v>
      </c>
      <c r="G503" s="18">
        <v>358828.93</v>
      </c>
      <c r="H503" s="18">
        <v>358828.93</v>
      </c>
      <c r="I503" s="11" t="s">
        <v>1371</v>
      </c>
    </row>
    <row r="504">
      <c r="A504" s="10" t="s">
        <v>285</v>
      </c>
      <c r="B504" s="10" t="s">
        <v>483</v>
      </c>
      <c r="C504" s="11" t="s">
        <v>1385</v>
      </c>
      <c r="D504" s="11" t="s">
        <v>1417</v>
      </c>
      <c r="E504" s="10" t="s">
        <v>1370</v>
      </c>
      <c r="F504" s="18">
        <v>0</v>
      </c>
      <c r="G504" s="18">
        <v>121613.2</v>
      </c>
      <c r="H504" s="18">
        <v>121613.2</v>
      </c>
      <c r="I504" s="11" t="s">
        <v>1371</v>
      </c>
    </row>
    <row r="505">
      <c r="A505" s="10" t="s">
        <v>285</v>
      </c>
      <c r="B505" s="10" t="s">
        <v>483</v>
      </c>
      <c r="C505" s="11" t="s">
        <v>1373</v>
      </c>
      <c r="D505" s="11" t="s">
        <v>1417</v>
      </c>
      <c r="E505" s="10" t="s">
        <v>1370</v>
      </c>
      <c r="F505" s="18">
        <v>0</v>
      </c>
      <c r="G505" s="18">
        <v>253499.99</v>
      </c>
      <c r="H505" s="18">
        <v>253499.99</v>
      </c>
      <c r="I505" s="11" t="s">
        <v>1371</v>
      </c>
    </row>
    <row r="506">
      <c r="A506" s="10" t="s">
        <v>285</v>
      </c>
      <c r="B506" s="10" t="s">
        <v>483</v>
      </c>
      <c r="C506" s="11" t="s">
        <v>1382</v>
      </c>
      <c r="D506" s="11" t="s">
        <v>1417</v>
      </c>
      <c r="E506" s="10" t="s">
        <v>1370</v>
      </c>
      <c r="F506" s="18">
        <v>0</v>
      </c>
      <c r="G506" s="18">
        <v>278330.86</v>
      </c>
      <c r="H506" s="18">
        <v>278330.86</v>
      </c>
      <c r="I506" s="11" t="s">
        <v>1371</v>
      </c>
    </row>
    <row r="507">
      <c r="A507" s="10" t="s">
        <v>285</v>
      </c>
      <c r="B507" s="10" t="s">
        <v>483</v>
      </c>
      <c r="C507" s="11" t="s">
        <v>1374</v>
      </c>
      <c r="D507" s="11" t="s">
        <v>1417</v>
      </c>
      <c r="E507" s="10" t="s">
        <v>1370</v>
      </c>
      <c r="F507" s="18">
        <v>5441721.29</v>
      </c>
      <c r="G507" s="18">
        <v>131063.25</v>
      </c>
      <c r="H507" s="18">
        <v>-5310658.04</v>
      </c>
      <c r="I507" s="11" t="s">
        <v>1371</v>
      </c>
    </row>
    <row r="508">
      <c r="A508" s="10" t="s">
        <v>285</v>
      </c>
      <c r="B508" s="10" t="s">
        <v>483</v>
      </c>
      <c r="C508" s="11" t="s">
        <v>1394</v>
      </c>
      <c r="D508" s="11" t="s">
        <v>1417</v>
      </c>
      <c r="E508" s="10" t="s">
        <v>1370</v>
      </c>
      <c r="F508" s="18">
        <v>0</v>
      </c>
      <c r="G508" s="18">
        <v>428763.65</v>
      </c>
      <c r="H508" s="18">
        <v>428763.65</v>
      </c>
      <c r="I508" s="11" t="s">
        <v>1371</v>
      </c>
    </row>
    <row r="509">
      <c r="A509" s="10" t="s">
        <v>285</v>
      </c>
      <c r="B509" s="10" t="s">
        <v>483</v>
      </c>
      <c r="C509" s="11" t="s">
        <v>1392</v>
      </c>
      <c r="D509" s="11" t="s">
        <v>1417</v>
      </c>
      <c r="E509" s="10" t="s">
        <v>1370</v>
      </c>
      <c r="F509" s="18">
        <v>0</v>
      </c>
      <c r="G509" s="18">
        <v>295247.8</v>
      </c>
      <c r="H509" s="18">
        <v>295247.8</v>
      </c>
      <c r="I509" s="11" t="s">
        <v>1371</v>
      </c>
    </row>
    <row r="510">
      <c r="A510" s="10" t="s">
        <v>285</v>
      </c>
      <c r="B510" s="10" t="s">
        <v>483</v>
      </c>
      <c r="C510" s="11" t="s">
        <v>1375</v>
      </c>
      <c r="D510" s="11" t="s">
        <v>1417</v>
      </c>
      <c r="E510" s="10" t="s">
        <v>1370</v>
      </c>
      <c r="F510" s="18">
        <v>0</v>
      </c>
      <c r="G510" s="18">
        <v>286661.49</v>
      </c>
      <c r="H510" s="18">
        <v>286661.49</v>
      </c>
      <c r="I510" s="11" t="s">
        <v>1371</v>
      </c>
    </row>
    <row r="511">
      <c r="A511" s="10" t="s">
        <v>285</v>
      </c>
      <c r="B511" s="10" t="s">
        <v>483</v>
      </c>
      <c r="C511" s="11" t="s">
        <v>1368</v>
      </c>
      <c r="D511" s="11" t="s">
        <v>1417</v>
      </c>
      <c r="E511" s="10" t="s">
        <v>1370</v>
      </c>
      <c r="F511" s="18">
        <v>0</v>
      </c>
      <c r="G511" s="18">
        <v>30239.94</v>
      </c>
      <c r="H511" s="18">
        <v>30239.94</v>
      </c>
      <c r="I511" s="11" t="s">
        <v>1371</v>
      </c>
    </row>
    <row r="512">
      <c r="A512" s="10" t="s">
        <v>285</v>
      </c>
      <c r="B512" s="10" t="s">
        <v>483</v>
      </c>
      <c r="C512" s="11" t="s">
        <v>1389</v>
      </c>
      <c r="D512" s="11" t="s">
        <v>1417</v>
      </c>
      <c r="E512" s="10" t="s">
        <v>1412</v>
      </c>
      <c r="F512" s="18">
        <v>0</v>
      </c>
      <c r="G512" s="18">
        <v>35872.04</v>
      </c>
      <c r="H512" s="18">
        <v>35872.04</v>
      </c>
      <c r="I512" s="11" t="s">
        <v>1418</v>
      </c>
    </row>
    <row r="513">
      <c r="A513" s="10" t="s">
        <v>285</v>
      </c>
      <c r="B513" s="10" t="s">
        <v>483</v>
      </c>
      <c r="C513" s="11" t="s">
        <v>1372</v>
      </c>
      <c r="D513" s="11" t="s">
        <v>1417</v>
      </c>
      <c r="E513" s="10" t="s">
        <v>1412</v>
      </c>
      <c r="F513" s="18">
        <v>0</v>
      </c>
      <c r="G513" s="18">
        <v>34086.85</v>
      </c>
      <c r="H513" s="18">
        <v>34086.85</v>
      </c>
      <c r="I513" s="11" t="s">
        <v>1418</v>
      </c>
    </row>
    <row r="514">
      <c r="A514" s="10" t="s">
        <v>285</v>
      </c>
      <c r="B514" s="10" t="s">
        <v>483</v>
      </c>
      <c r="C514" s="11" t="s">
        <v>1368</v>
      </c>
      <c r="D514" s="11" t="s">
        <v>1417</v>
      </c>
      <c r="E514" s="10" t="s">
        <v>1412</v>
      </c>
      <c r="F514" s="18">
        <v>0</v>
      </c>
      <c r="G514" s="18">
        <v>4248.73</v>
      </c>
      <c r="H514" s="18">
        <v>4248.73</v>
      </c>
      <c r="I514" s="11" t="s">
        <v>1418</v>
      </c>
    </row>
    <row r="515">
      <c r="A515" s="10" t="s">
        <v>285</v>
      </c>
      <c r="B515" s="10" t="s">
        <v>483</v>
      </c>
      <c r="C515" s="11" t="s">
        <v>1376</v>
      </c>
      <c r="D515" s="11" t="s">
        <v>1417</v>
      </c>
      <c r="E515" s="10" t="s">
        <v>1412</v>
      </c>
      <c r="F515" s="18">
        <v>0</v>
      </c>
      <c r="G515" s="18">
        <v>50415.83</v>
      </c>
      <c r="H515" s="18">
        <v>50415.83</v>
      </c>
      <c r="I515" s="11" t="s">
        <v>1418</v>
      </c>
    </row>
    <row r="516">
      <c r="A516" s="10" t="s">
        <v>285</v>
      </c>
      <c r="B516" s="10" t="s">
        <v>483</v>
      </c>
      <c r="C516" s="11" t="s">
        <v>1390</v>
      </c>
      <c r="D516" s="11" t="s">
        <v>1417</v>
      </c>
      <c r="E516" s="10" t="s">
        <v>1412</v>
      </c>
      <c r="F516" s="18">
        <v>0</v>
      </c>
      <c r="G516" s="18">
        <v>61281.6</v>
      </c>
      <c r="H516" s="18">
        <v>61281.6</v>
      </c>
      <c r="I516" s="11" t="s">
        <v>1418</v>
      </c>
    </row>
    <row r="517">
      <c r="A517" s="10" t="s">
        <v>285</v>
      </c>
      <c r="B517" s="10" t="s">
        <v>483</v>
      </c>
      <c r="C517" s="11" t="s">
        <v>1391</v>
      </c>
      <c r="D517" s="11" t="s">
        <v>1417</v>
      </c>
      <c r="E517" s="10" t="s">
        <v>1412</v>
      </c>
      <c r="F517" s="18">
        <v>0</v>
      </c>
      <c r="G517" s="18">
        <v>30348.16</v>
      </c>
      <c r="H517" s="18">
        <v>30348.16</v>
      </c>
      <c r="I517" s="11" t="s">
        <v>1418</v>
      </c>
    </row>
    <row r="518">
      <c r="A518" s="10" t="s">
        <v>285</v>
      </c>
      <c r="B518" s="10" t="s">
        <v>483</v>
      </c>
      <c r="C518" s="11" t="s">
        <v>1381</v>
      </c>
      <c r="D518" s="11" t="s">
        <v>1417</v>
      </c>
      <c r="E518" s="10" t="s">
        <v>1412</v>
      </c>
      <c r="F518" s="18">
        <v>0</v>
      </c>
      <c r="G518" s="18">
        <v>48113.31</v>
      </c>
      <c r="H518" s="18">
        <v>48113.31</v>
      </c>
      <c r="I518" s="11" t="s">
        <v>1418</v>
      </c>
    </row>
    <row r="519">
      <c r="A519" s="10" t="s">
        <v>285</v>
      </c>
      <c r="B519" s="10" t="s">
        <v>483</v>
      </c>
      <c r="C519" s="11" t="s">
        <v>1388</v>
      </c>
      <c r="D519" s="11" t="s">
        <v>1417</v>
      </c>
      <c r="E519" s="10" t="s">
        <v>1412</v>
      </c>
      <c r="F519" s="18">
        <v>0</v>
      </c>
      <c r="G519" s="18">
        <v>65287.24</v>
      </c>
      <c r="H519" s="18">
        <v>65287.24</v>
      </c>
      <c r="I519" s="11" t="s">
        <v>1418</v>
      </c>
    </row>
    <row r="520">
      <c r="A520" s="10" t="s">
        <v>285</v>
      </c>
      <c r="B520" s="10" t="s">
        <v>483</v>
      </c>
      <c r="C520" s="11" t="s">
        <v>1386</v>
      </c>
      <c r="D520" s="11" t="s">
        <v>1417</v>
      </c>
      <c r="E520" s="10" t="s">
        <v>1412</v>
      </c>
      <c r="F520" s="18">
        <v>0</v>
      </c>
      <c r="G520" s="18">
        <v>16745.04</v>
      </c>
      <c r="H520" s="18">
        <v>16745.04</v>
      </c>
      <c r="I520" s="11" t="s">
        <v>1418</v>
      </c>
    </row>
    <row r="521">
      <c r="A521" s="10" t="s">
        <v>285</v>
      </c>
      <c r="B521" s="10" t="s">
        <v>483</v>
      </c>
      <c r="C521" s="11" t="s">
        <v>1384</v>
      </c>
      <c r="D521" s="11" t="s">
        <v>1417</v>
      </c>
      <c r="E521" s="10" t="s">
        <v>1412</v>
      </c>
      <c r="F521" s="18">
        <v>0</v>
      </c>
      <c r="G521" s="18">
        <v>24054.27</v>
      </c>
      <c r="H521" s="18">
        <v>24054.27</v>
      </c>
      <c r="I521" s="11" t="s">
        <v>1418</v>
      </c>
    </row>
    <row r="522">
      <c r="A522" s="10" t="s">
        <v>285</v>
      </c>
      <c r="B522" s="10" t="s">
        <v>483</v>
      </c>
      <c r="C522" s="11" t="s">
        <v>1387</v>
      </c>
      <c r="D522" s="11" t="s">
        <v>1417</v>
      </c>
      <c r="E522" s="10" t="s">
        <v>1412</v>
      </c>
      <c r="F522" s="18">
        <v>0</v>
      </c>
      <c r="G522" s="18">
        <v>18871.97</v>
      </c>
      <c r="H522" s="18">
        <v>18871.97</v>
      </c>
      <c r="I522" s="11" t="s">
        <v>1418</v>
      </c>
    </row>
    <row r="523">
      <c r="A523" s="10" t="s">
        <v>285</v>
      </c>
      <c r="B523" s="10" t="s">
        <v>483</v>
      </c>
      <c r="C523" s="11" t="s">
        <v>1393</v>
      </c>
      <c r="D523" s="11" t="s">
        <v>1417</v>
      </c>
      <c r="E523" s="10" t="s">
        <v>1412</v>
      </c>
      <c r="F523" s="18">
        <v>0</v>
      </c>
      <c r="G523" s="18">
        <v>21080.5</v>
      </c>
      <c r="H523" s="18">
        <v>21080.5</v>
      </c>
      <c r="I523" s="11" t="s">
        <v>1418</v>
      </c>
    </row>
    <row r="524">
      <c r="A524" s="10" t="s">
        <v>285</v>
      </c>
      <c r="B524" s="10" t="s">
        <v>483</v>
      </c>
      <c r="C524" s="11" t="s">
        <v>1383</v>
      </c>
      <c r="D524" s="11" t="s">
        <v>1417</v>
      </c>
      <c r="E524" s="10" t="s">
        <v>1412</v>
      </c>
      <c r="F524" s="18">
        <v>0</v>
      </c>
      <c r="G524" s="18">
        <v>40900.16</v>
      </c>
      <c r="H524" s="18">
        <v>40900.16</v>
      </c>
      <c r="I524" s="11" t="s">
        <v>1418</v>
      </c>
    </row>
    <row r="525">
      <c r="A525" s="10" t="s">
        <v>285</v>
      </c>
      <c r="B525" s="10" t="s">
        <v>483</v>
      </c>
      <c r="C525" s="11" t="s">
        <v>1380</v>
      </c>
      <c r="D525" s="11" t="s">
        <v>1417</v>
      </c>
      <c r="E525" s="10" t="s">
        <v>1412</v>
      </c>
      <c r="F525" s="18">
        <v>0</v>
      </c>
      <c r="G525" s="18">
        <v>21080.5</v>
      </c>
      <c r="H525" s="18">
        <v>21080.5</v>
      </c>
      <c r="I525" s="11" t="s">
        <v>1418</v>
      </c>
    </row>
    <row r="526">
      <c r="A526" s="10" t="s">
        <v>285</v>
      </c>
      <c r="B526" s="10" t="s">
        <v>483</v>
      </c>
      <c r="C526" s="11" t="s">
        <v>1377</v>
      </c>
      <c r="D526" s="11" t="s">
        <v>1417</v>
      </c>
      <c r="E526" s="10" t="s">
        <v>1412</v>
      </c>
      <c r="F526" s="18">
        <v>0</v>
      </c>
      <c r="G526" s="18">
        <v>35872.04</v>
      </c>
      <c r="H526" s="18">
        <v>35872.04</v>
      </c>
      <c r="I526" s="11" t="s">
        <v>1418</v>
      </c>
    </row>
    <row r="527">
      <c r="A527" s="10" t="s">
        <v>285</v>
      </c>
      <c r="B527" s="10" t="s">
        <v>483</v>
      </c>
      <c r="C527" s="11" t="s">
        <v>1378</v>
      </c>
      <c r="D527" s="11" t="s">
        <v>1417</v>
      </c>
      <c r="E527" s="10" t="s">
        <v>1412</v>
      </c>
      <c r="F527" s="18">
        <v>0</v>
      </c>
      <c r="G527" s="18">
        <v>1849.16</v>
      </c>
      <c r="H527" s="18">
        <v>1849.16</v>
      </c>
      <c r="I527" s="11" t="s">
        <v>1418</v>
      </c>
    </row>
    <row r="528">
      <c r="A528" s="10" t="s">
        <v>285</v>
      </c>
      <c r="B528" s="10" t="s">
        <v>483</v>
      </c>
      <c r="C528" s="11" t="s">
        <v>1379</v>
      </c>
      <c r="D528" s="11" t="s">
        <v>1417</v>
      </c>
      <c r="E528" s="10" t="s">
        <v>1412</v>
      </c>
      <c r="F528" s="18">
        <v>0</v>
      </c>
      <c r="G528" s="18">
        <v>2235.38</v>
      </c>
      <c r="H528" s="18">
        <v>2235.38</v>
      </c>
      <c r="I528" s="11" t="s">
        <v>1418</v>
      </c>
    </row>
    <row r="529">
      <c r="A529" s="10" t="s">
        <v>285</v>
      </c>
      <c r="B529" s="10" t="s">
        <v>483</v>
      </c>
      <c r="C529" s="11" t="s">
        <v>1385</v>
      </c>
      <c r="D529" s="11" t="s">
        <v>1417</v>
      </c>
      <c r="E529" s="10" t="s">
        <v>1412</v>
      </c>
      <c r="F529" s="18">
        <v>0</v>
      </c>
      <c r="G529" s="18">
        <v>17086.78</v>
      </c>
      <c r="H529" s="18">
        <v>17086.78</v>
      </c>
      <c r="I529" s="11" t="s">
        <v>1418</v>
      </c>
    </row>
    <row r="530">
      <c r="A530" s="10" t="s">
        <v>285</v>
      </c>
      <c r="B530" s="10" t="s">
        <v>483</v>
      </c>
      <c r="C530" s="11" t="s">
        <v>1373</v>
      </c>
      <c r="D530" s="11" t="s">
        <v>1417</v>
      </c>
      <c r="E530" s="10" t="s">
        <v>1412</v>
      </c>
      <c r="F530" s="18">
        <v>0</v>
      </c>
      <c r="G530" s="18">
        <v>35617.01</v>
      </c>
      <c r="H530" s="18">
        <v>35617.01</v>
      </c>
      <c r="I530" s="11" t="s">
        <v>1418</v>
      </c>
    </row>
    <row r="531">
      <c r="A531" s="10" t="s">
        <v>285</v>
      </c>
      <c r="B531" s="10" t="s">
        <v>483</v>
      </c>
      <c r="C531" s="11" t="s">
        <v>1382</v>
      </c>
      <c r="D531" s="11" t="s">
        <v>1417</v>
      </c>
      <c r="E531" s="10" t="s">
        <v>1412</v>
      </c>
      <c r="F531" s="18">
        <v>0</v>
      </c>
      <c r="G531" s="18">
        <v>39105.77</v>
      </c>
      <c r="H531" s="18">
        <v>39105.77</v>
      </c>
      <c r="I531" s="11" t="s">
        <v>1418</v>
      </c>
    </row>
    <row r="532">
      <c r="A532" s="10" t="s">
        <v>285</v>
      </c>
      <c r="B532" s="10" t="s">
        <v>483</v>
      </c>
      <c r="C532" s="11" t="s">
        <v>1374</v>
      </c>
      <c r="D532" s="11" t="s">
        <v>1417</v>
      </c>
      <c r="E532" s="10" t="s">
        <v>1412</v>
      </c>
      <c r="F532" s="18">
        <v>0</v>
      </c>
      <c r="G532" s="18">
        <v>18414.52</v>
      </c>
      <c r="H532" s="18">
        <v>18414.52</v>
      </c>
      <c r="I532" s="11" t="s">
        <v>1418</v>
      </c>
    </row>
    <row r="533">
      <c r="A533" s="10" t="s">
        <v>285</v>
      </c>
      <c r="B533" s="10" t="s">
        <v>483</v>
      </c>
      <c r="C533" s="11" t="s">
        <v>1394</v>
      </c>
      <c r="D533" s="11" t="s">
        <v>1417</v>
      </c>
      <c r="E533" s="10" t="s">
        <v>1412</v>
      </c>
      <c r="F533" s="18">
        <v>0</v>
      </c>
      <c r="G533" s="18">
        <v>60241.73</v>
      </c>
      <c r="H533" s="18">
        <v>60241.73</v>
      </c>
      <c r="I533" s="11" t="s">
        <v>1418</v>
      </c>
    </row>
    <row r="534">
      <c r="A534" s="10" t="s">
        <v>285</v>
      </c>
      <c r="B534" s="10" t="s">
        <v>483</v>
      </c>
      <c r="C534" s="11" t="s">
        <v>1392</v>
      </c>
      <c r="D534" s="11" t="s">
        <v>1417</v>
      </c>
      <c r="E534" s="10" t="s">
        <v>1412</v>
      </c>
      <c r="F534" s="18">
        <v>0</v>
      </c>
      <c r="G534" s="18">
        <v>41482.62</v>
      </c>
      <c r="H534" s="18">
        <v>41482.62</v>
      </c>
      <c r="I534" s="11" t="s">
        <v>1418</v>
      </c>
    </row>
    <row r="535">
      <c r="A535" s="10" t="s">
        <v>285</v>
      </c>
      <c r="B535" s="10" t="s">
        <v>483</v>
      </c>
      <c r="C535" s="11" t="s">
        <v>1375</v>
      </c>
      <c r="D535" s="11" t="s">
        <v>1417</v>
      </c>
      <c r="E535" s="10" t="s">
        <v>1412</v>
      </c>
      <c r="F535" s="18">
        <v>0</v>
      </c>
      <c r="G535" s="18">
        <v>40276.23</v>
      </c>
      <c r="H535" s="18">
        <v>40276.23</v>
      </c>
      <c r="I535" s="11" t="s">
        <v>1418</v>
      </c>
    </row>
    <row r="536">
      <c r="A536" s="10" t="s">
        <v>285</v>
      </c>
      <c r="B536" s="10" t="s">
        <v>484</v>
      </c>
      <c r="C536" s="11" t="s">
        <v>1372</v>
      </c>
      <c r="D536" s="11" t="s">
        <v>1419</v>
      </c>
      <c r="E536" s="10" t="s">
        <v>1370</v>
      </c>
      <c r="F536" s="18">
        <v>0</v>
      </c>
      <c r="G536" s="18">
        <v>372283.64</v>
      </c>
      <c r="H536" s="18">
        <v>372283.64</v>
      </c>
      <c r="I536" s="11" t="s">
        <v>1371</v>
      </c>
    </row>
    <row r="537">
      <c r="A537" s="10" t="s">
        <v>285</v>
      </c>
      <c r="B537" s="10" t="s">
        <v>484</v>
      </c>
      <c r="C537" s="11" t="s">
        <v>1389</v>
      </c>
      <c r="D537" s="11" t="s">
        <v>1419</v>
      </c>
      <c r="E537" s="10" t="s">
        <v>1370</v>
      </c>
      <c r="F537" s="18">
        <v>0</v>
      </c>
      <c r="G537" s="18">
        <v>391780.76</v>
      </c>
      <c r="H537" s="18">
        <v>391780.76</v>
      </c>
      <c r="I537" s="11" t="s">
        <v>1371</v>
      </c>
    </row>
    <row r="538">
      <c r="A538" s="10" t="s">
        <v>285</v>
      </c>
      <c r="B538" s="10" t="s">
        <v>484</v>
      </c>
      <c r="C538" s="11" t="s">
        <v>1376</v>
      </c>
      <c r="D538" s="11" t="s">
        <v>1419</v>
      </c>
      <c r="E538" s="10" t="s">
        <v>1370</v>
      </c>
      <c r="F538" s="18">
        <v>0</v>
      </c>
      <c r="G538" s="18">
        <v>550622.61</v>
      </c>
      <c r="H538" s="18">
        <v>550622.61</v>
      </c>
      <c r="I538" s="11" t="s">
        <v>1371</v>
      </c>
    </row>
    <row r="539">
      <c r="A539" s="10" t="s">
        <v>285</v>
      </c>
      <c r="B539" s="10" t="s">
        <v>484</v>
      </c>
      <c r="C539" s="11" t="s">
        <v>1390</v>
      </c>
      <c r="D539" s="11" t="s">
        <v>1419</v>
      </c>
      <c r="E539" s="10" t="s">
        <v>1370</v>
      </c>
      <c r="F539" s="18">
        <v>0</v>
      </c>
      <c r="G539" s="18">
        <v>669294.43</v>
      </c>
      <c r="H539" s="18">
        <v>669294.43</v>
      </c>
      <c r="I539" s="11" t="s">
        <v>1371</v>
      </c>
    </row>
    <row r="540">
      <c r="A540" s="10" t="s">
        <v>285</v>
      </c>
      <c r="B540" s="10" t="s">
        <v>484</v>
      </c>
      <c r="C540" s="11" t="s">
        <v>1391</v>
      </c>
      <c r="D540" s="11" t="s">
        <v>1419</v>
      </c>
      <c r="E540" s="10" t="s">
        <v>1370</v>
      </c>
      <c r="F540" s="18">
        <v>0</v>
      </c>
      <c r="G540" s="18">
        <v>331451.09</v>
      </c>
      <c r="H540" s="18">
        <v>331451.09</v>
      </c>
      <c r="I540" s="11" t="s">
        <v>1371</v>
      </c>
    </row>
    <row r="541">
      <c r="A541" s="10" t="s">
        <v>285</v>
      </c>
      <c r="B541" s="10" t="s">
        <v>484</v>
      </c>
      <c r="C541" s="11" t="s">
        <v>1381</v>
      </c>
      <c r="D541" s="11" t="s">
        <v>1419</v>
      </c>
      <c r="E541" s="10" t="s">
        <v>1370</v>
      </c>
      <c r="F541" s="18">
        <v>0</v>
      </c>
      <c r="G541" s="18">
        <v>525475.32</v>
      </c>
      <c r="H541" s="18">
        <v>525475.32</v>
      </c>
      <c r="I541" s="11" t="s">
        <v>1371</v>
      </c>
    </row>
    <row r="542">
      <c r="A542" s="10" t="s">
        <v>285</v>
      </c>
      <c r="B542" s="10" t="s">
        <v>484</v>
      </c>
      <c r="C542" s="11" t="s">
        <v>1388</v>
      </c>
      <c r="D542" s="11" t="s">
        <v>1419</v>
      </c>
      <c r="E542" s="10" t="s">
        <v>1370</v>
      </c>
      <c r="F542" s="18">
        <v>0</v>
      </c>
      <c r="G542" s="18">
        <v>713042.45</v>
      </c>
      <c r="H542" s="18">
        <v>713042.45</v>
      </c>
      <c r="I542" s="11" t="s">
        <v>1371</v>
      </c>
    </row>
    <row r="543">
      <c r="A543" s="10" t="s">
        <v>285</v>
      </c>
      <c r="B543" s="10" t="s">
        <v>484</v>
      </c>
      <c r="C543" s="11" t="s">
        <v>1386</v>
      </c>
      <c r="D543" s="11" t="s">
        <v>1419</v>
      </c>
      <c r="E543" s="10" t="s">
        <v>1370</v>
      </c>
      <c r="F543" s="18">
        <v>0</v>
      </c>
      <c r="G543" s="18">
        <v>182883.02</v>
      </c>
      <c r="H543" s="18">
        <v>182883.02</v>
      </c>
      <c r="I543" s="11" t="s">
        <v>1371</v>
      </c>
    </row>
    <row r="544">
      <c r="A544" s="10" t="s">
        <v>285</v>
      </c>
      <c r="B544" s="10" t="s">
        <v>484</v>
      </c>
      <c r="C544" s="11" t="s">
        <v>1384</v>
      </c>
      <c r="D544" s="11" t="s">
        <v>1419</v>
      </c>
      <c r="E544" s="10" t="s">
        <v>1370</v>
      </c>
      <c r="F544" s="18">
        <v>0</v>
      </c>
      <c r="G544" s="18">
        <v>262711.58</v>
      </c>
      <c r="H544" s="18">
        <v>262711.58</v>
      </c>
      <c r="I544" s="11" t="s">
        <v>1371</v>
      </c>
    </row>
    <row r="545">
      <c r="A545" s="10" t="s">
        <v>285</v>
      </c>
      <c r="B545" s="10" t="s">
        <v>484</v>
      </c>
      <c r="C545" s="11" t="s">
        <v>1387</v>
      </c>
      <c r="D545" s="11" t="s">
        <v>1419</v>
      </c>
      <c r="E545" s="10" t="s">
        <v>1370</v>
      </c>
      <c r="F545" s="18">
        <v>0</v>
      </c>
      <c r="G545" s="18">
        <v>206112.44</v>
      </c>
      <c r="H545" s="18">
        <v>206112.44</v>
      </c>
      <c r="I545" s="11" t="s">
        <v>1371</v>
      </c>
    </row>
    <row r="546">
      <c r="A546" s="10" t="s">
        <v>285</v>
      </c>
      <c r="B546" s="10" t="s">
        <v>484</v>
      </c>
      <c r="C546" s="11" t="s">
        <v>1393</v>
      </c>
      <c r="D546" s="11" t="s">
        <v>1419</v>
      </c>
      <c r="E546" s="10" t="s">
        <v>1370</v>
      </c>
      <c r="F546" s="18">
        <v>0</v>
      </c>
      <c r="G546" s="18">
        <v>230233.17</v>
      </c>
      <c r="H546" s="18">
        <v>230233.17</v>
      </c>
      <c r="I546" s="11" t="s">
        <v>1371</v>
      </c>
    </row>
    <row r="547">
      <c r="A547" s="10" t="s">
        <v>285</v>
      </c>
      <c r="B547" s="10" t="s">
        <v>484</v>
      </c>
      <c r="C547" s="11" t="s">
        <v>1380</v>
      </c>
      <c r="D547" s="11" t="s">
        <v>1419</v>
      </c>
      <c r="E547" s="10" t="s">
        <v>1370</v>
      </c>
      <c r="F547" s="18">
        <v>0</v>
      </c>
      <c r="G547" s="18">
        <v>230233.17</v>
      </c>
      <c r="H547" s="18">
        <v>230233.17</v>
      </c>
      <c r="I547" s="11" t="s">
        <v>1371</v>
      </c>
    </row>
    <row r="548">
      <c r="A548" s="10" t="s">
        <v>285</v>
      </c>
      <c r="B548" s="10" t="s">
        <v>484</v>
      </c>
      <c r="C548" s="11" t="s">
        <v>1383</v>
      </c>
      <c r="D548" s="11" t="s">
        <v>1419</v>
      </c>
      <c r="E548" s="10" t="s">
        <v>1370</v>
      </c>
      <c r="F548" s="18">
        <v>0</v>
      </c>
      <c r="G548" s="18">
        <v>446696</v>
      </c>
      <c r="H548" s="18">
        <v>446696</v>
      </c>
      <c r="I548" s="11" t="s">
        <v>1371</v>
      </c>
    </row>
    <row r="549">
      <c r="A549" s="10" t="s">
        <v>285</v>
      </c>
      <c r="B549" s="10" t="s">
        <v>484</v>
      </c>
      <c r="C549" s="11" t="s">
        <v>1379</v>
      </c>
      <c r="D549" s="11" t="s">
        <v>1419</v>
      </c>
      <c r="E549" s="10" t="s">
        <v>1370</v>
      </c>
      <c r="F549" s="18">
        <v>0</v>
      </c>
      <c r="G549" s="18">
        <v>24413.99</v>
      </c>
      <c r="H549" s="18">
        <v>24413.99</v>
      </c>
      <c r="I549" s="11" t="s">
        <v>1371</v>
      </c>
    </row>
    <row r="550">
      <c r="A550" s="10" t="s">
        <v>285</v>
      </c>
      <c r="B550" s="10" t="s">
        <v>484</v>
      </c>
      <c r="C550" s="11" t="s">
        <v>1377</v>
      </c>
      <c r="D550" s="11" t="s">
        <v>1419</v>
      </c>
      <c r="E550" s="10" t="s">
        <v>1370</v>
      </c>
      <c r="F550" s="18">
        <v>0</v>
      </c>
      <c r="G550" s="18">
        <v>391780.76</v>
      </c>
      <c r="H550" s="18">
        <v>391780.76</v>
      </c>
      <c r="I550" s="11" t="s">
        <v>1371</v>
      </c>
    </row>
    <row r="551">
      <c r="A551" s="10" t="s">
        <v>285</v>
      </c>
      <c r="B551" s="10" t="s">
        <v>484</v>
      </c>
      <c r="C551" s="11" t="s">
        <v>1378</v>
      </c>
      <c r="D551" s="11" t="s">
        <v>1419</v>
      </c>
      <c r="E551" s="10" t="s">
        <v>1370</v>
      </c>
      <c r="F551" s="18">
        <v>0</v>
      </c>
      <c r="G551" s="18">
        <v>20195.8</v>
      </c>
      <c r="H551" s="18">
        <v>20195.8</v>
      </c>
      <c r="I551" s="11" t="s">
        <v>1371</v>
      </c>
    </row>
    <row r="552">
      <c r="A552" s="10" t="s">
        <v>285</v>
      </c>
      <c r="B552" s="10" t="s">
        <v>484</v>
      </c>
      <c r="C552" s="11" t="s">
        <v>1385</v>
      </c>
      <c r="D552" s="11" t="s">
        <v>1419</v>
      </c>
      <c r="E552" s="10" t="s">
        <v>1370</v>
      </c>
      <c r="F552" s="18">
        <v>0</v>
      </c>
      <c r="G552" s="18">
        <v>186615.32</v>
      </c>
      <c r="H552" s="18">
        <v>186615.32</v>
      </c>
      <c r="I552" s="11" t="s">
        <v>1371</v>
      </c>
    </row>
    <row r="553">
      <c r="A553" s="10" t="s">
        <v>285</v>
      </c>
      <c r="B553" s="10" t="s">
        <v>484</v>
      </c>
      <c r="C553" s="11" t="s">
        <v>1373</v>
      </c>
      <c r="D553" s="11" t="s">
        <v>1419</v>
      </c>
      <c r="E553" s="10" t="s">
        <v>1370</v>
      </c>
      <c r="F553" s="18">
        <v>0</v>
      </c>
      <c r="G553" s="18">
        <v>388995.46</v>
      </c>
      <c r="H553" s="18">
        <v>388995.46</v>
      </c>
      <c r="I553" s="11" t="s">
        <v>1371</v>
      </c>
    </row>
    <row r="554">
      <c r="A554" s="10" t="s">
        <v>285</v>
      </c>
      <c r="B554" s="10" t="s">
        <v>484</v>
      </c>
      <c r="C554" s="11" t="s">
        <v>1382</v>
      </c>
      <c r="D554" s="11" t="s">
        <v>1419</v>
      </c>
      <c r="E554" s="10" t="s">
        <v>1370</v>
      </c>
      <c r="F554" s="18">
        <v>0</v>
      </c>
      <c r="G554" s="18">
        <v>427098.41</v>
      </c>
      <c r="H554" s="18">
        <v>427098.41</v>
      </c>
      <c r="I554" s="11" t="s">
        <v>1371</v>
      </c>
    </row>
    <row r="555">
      <c r="A555" s="10" t="s">
        <v>285</v>
      </c>
      <c r="B555" s="10" t="s">
        <v>484</v>
      </c>
      <c r="C555" s="11" t="s">
        <v>1392</v>
      </c>
      <c r="D555" s="11" t="s">
        <v>1419</v>
      </c>
      <c r="E555" s="10" t="s">
        <v>1370</v>
      </c>
      <c r="F555" s="18">
        <v>0</v>
      </c>
      <c r="G555" s="18">
        <v>453057.44</v>
      </c>
      <c r="H555" s="18">
        <v>453057.44</v>
      </c>
      <c r="I555" s="11" t="s">
        <v>1371</v>
      </c>
    </row>
    <row r="556">
      <c r="A556" s="10" t="s">
        <v>285</v>
      </c>
      <c r="B556" s="10" t="s">
        <v>484</v>
      </c>
      <c r="C556" s="11" t="s">
        <v>1374</v>
      </c>
      <c r="D556" s="11" t="s">
        <v>1419</v>
      </c>
      <c r="E556" s="10" t="s">
        <v>1370</v>
      </c>
      <c r="F556" s="18">
        <v>8350315.55</v>
      </c>
      <c r="G556" s="18">
        <v>201116.42</v>
      </c>
      <c r="H556" s="18">
        <v>-8149199.13</v>
      </c>
      <c r="I556" s="11" t="s">
        <v>1371</v>
      </c>
    </row>
    <row r="557">
      <c r="A557" s="10" t="s">
        <v>285</v>
      </c>
      <c r="B557" s="10" t="s">
        <v>484</v>
      </c>
      <c r="C557" s="11" t="s">
        <v>1394</v>
      </c>
      <c r="D557" s="11" t="s">
        <v>1419</v>
      </c>
      <c r="E557" s="10" t="s">
        <v>1370</v>
      </c>
      <c r="F557" s="18">
        <v>0</v>
      </c>
      <c r="G557" s="18">
        <v>657937.36</v>
      </c>
      <c r="H557" s="18">
        <v>657937.36</v>
      </c>
      <c r="I557" s="11" t="s">
        <v>1371</v>
      </c>
    </row>
    <row r="558">
      <c r="A558" s="10" t="s">
        <v>285</v>
      </c>
      <c r="B558" s="10" t="s">
        <v>484</v>
      </c>
      <c r="C558" s="11" t="s">
        <v>1375</v>
      </c>
      <c r="D558" s="11" t="s">
        <v>1419</v>
      </c>
      <c r="E558" s="10" t="s">
        <v>1370</v>
      </c>
      <c r="F558" s="18">
        <v>0</v>
      </c>
      <c r="G558" s="18">
        <v>439881.76</v>
      </c>
      <c r="H558" s="18">
        <v>439881.76</v>
      </c>
      <c r="I558" s="11" t="s">
        <v>1371</v>
      </c>
    </row>
    <row r="559">
      <c r="A559" s="10" t="s">
        <v>285</v>
      </c>
      <c r="B559" s="10" t="s">
        <v>484</v>
      </c>
      <c r="C559" s="11" t="s">
        <v>1368</v>
      </c>
      <c r="D559" s="11" t="s">
        <v>1419</v>
      </c>
      <c r="E559" s="10" t="s">
        <v>1370</v>
      </c>
      <c r="F559" s="18">
        <v>0</v>
      </c>
      <c r="G559" s="18">
        <v>46403.15</v>
      </c>
      <c r="H559" s="18">
        <v>46403.15</v>
      </c>
      <c r="I559" s="11" t="s">
        <v>1371</v>
      </c>
    </row>
    <row r="560">
      <c r="A560" s="10" t="s">
        <v>285</v>
      </c>
      <c r="B560" s="10" t="s">
        <v>486</v>
      </c>
      <c r="C560" s="11" t="s">
        <v>1390</v>
      </c>
      <c r="D560" s="11" t="s">
        <v>1420</v>
      </c>
      <c r="E560" s="10" t="s">
        <v>1370</v>
      </c>
      <c r="F560" s="18">
        <v>0</v>
      </c>
      <c r="G560" s="18">
        <v>52708.2</v>
      </c>
      <c r="H560" s="18">
        <v>52708.2</v>
      </c>
      <c r="I560" s="11" t="s">
        <v>1371</v>
      </c>
    </row>
    <row r="561">
      <c r="A561" s="10" t="s">
        <v>285</v>
      </c>
      <c r="B561" s="10" t="s">
        <v>486</v>
      </c>
      <c r="C561" s="11" t="s">
        <v>1391</v>
      </c>
      <c r="D561" s="11" t="s">
        <v>1420</v>
      </c>
      <c r="E561" s="10" t="s">
        <v>1370</v>
      </c>
      <c r="F561" s="18">
        <v>0</v>
      </c>
      <c r="G561" s="18">
        <v>26102.4</v>
      </c>
      <c r="H561" s="18">
        <v>26102.4</v>
      </c>
      <c r="I561" s="11" t="s">
        <v>1371</v>
      </c>
    </row>
    <row r="562">
      <c r="A562" s="10" t="s">
        <v>285</v>
      </c>
      <c r="B562" s="10" t="s">
        <v>486</v>
      </c>
      <c r="C562" s="11" t="s">
        <v>1381</v>
      </c>
      <c r="D562" s="11" t="s">
        <v>1420</v>
      </c>
      <c r="E562" s="10" t="s">
        <v>1370</v>
      </c>
      <c r="F562" s="18">
        <v>0</v>
      </c>
      <c r="G562" s="18">
        <v>41382.17</v>
      </c>
      <c r="H562" s="18">
        <v>41382.17</v>
      </c>
      <c r="I562" s="11" t="s">
        <v>1371</v>
      </c>
    </row>
    <row r="563">
      <c r="A563" s="10" t="s">
        <v>285</v>
      </c>
      <c r="B563" s="10" t="s">
        <v>486</v>
      </c>
      <c r="C563" s="11" t="s">
        <v>1388</v>
      </c>
      <c r="D563" s="11" t="s">
        <v>1420</v>
      </c>
      <c r="E563" s="10" t="s">
        <v>1370</v>
      </c>
      <c r="F563" s="18">
        <v>0</v>
      </c>
      <c r="G563" s="18">
        <v>56153.44</v>
      </c>
      <c r="H563" s="18">
        <v>56153.44</v>
      </c>
      <c r="I563" s="11" t="s">
        <v>1371</v>
      </c>
    </row>
    <row r="564">
      <c r="A564" s="10" t="s">
        <v>285</v>
      </c>
      <c r="B564" s="10" t="s">
        <v>486</v>
      </c>
      <c r="C564" s="11" t="s">
        <v>1372</v>
      </c>
      <c r="D564" s="11" t="s">
        <v>1420</v>
      </c>
      <c r="E564" s="10" t="s">
        <v>1370</v>
      </c>
      <c r="F564" s="18">
        <v>0</v>
      </c>
      <c r="G564" s="18">
        <v>29318.04</v>
      </c>
      <c r="H564" s="18">
        <v>29318.04</v>
      </c>
      <c r="I564" s="11" t="s">
        <v>1371</v>
      </c>
    </row>
    <row r="565">
      <c r="A565" s="10" t="s">
        <v>285</v>
      </c>
      <c r="B565" s="10" t="s">
        <v>486</v>
      </c>
      <c r="C565" s="11" t="s">
        <v>1386</v>
      </c>
      <c r="D565" s="11" t="s">
        <v>1420</v>
      </c>
      <c r="E565" s="10" t="s">
        <v>1370</v>
      </c>
      <c r="F565" s="18">
        <v>0</v>
      </c>
      <c r="G565" s="18">
        <v>14402.38</v>
      </c>
      <c r="H565" s="18">
        <v>14402.38</v>
      </c>
      <c r="I565" s="11" t="s">
        <v>1371</v>
      </c>
    </row>
    <row r="566">
      <c r="A566" s="10" t="s">
        <v>285</v>
      </c>
      <c r="B566" s="10" t="s">
        <v>486</v>
      </c>
      <c r="C566" s="11" t="s">
        <v>1384</v>
      </c>
      <c r="D566" s="11" t="s">
        <v>1420</v>
      </c>
      <c r="E566" s="10" t="s">
        <v>1370</v>
      </c>
      <c r="F566" s="18">
        <v>0</v>
      </c>
      <c r="G566" s="18">
        <v>20689.03</v>
      </c>
      <c r="H566" s="18">
        <v>20689.03</v>
      </c>
      <c r="I566" s="11" t="s">
        <v>1371</v>
      </c>
    </row>
    <row r="567">
      <c r="A567" s="10" t="s">
        <v>285</v>
      </c>
      <c r="B567" s="10" t="s">
        <v>486</v>
      </c>
      <c r="C567" s="11" t="s">
        <v>1387</v>
      </c>
      <c r="D567" s="11" t="s">
        <v>1420</v>
      </c>
      <c r="E567" s="10" t="s">
        <v>1370</v>
      </c>
      <c r="F567" s="18">
        <v>0</v>
      </c>
      <c r="G567" s="18">
        <v>16231.74</v>
      </c>
      <c r="H567" s="18">
        <v>16231.74</v>
      </c>
      <c r="I567" s="11" t="s">
        <v>1371</v>
      </c>
    </row>
    <row r="568">
      <c r="A568" s="10" t="s">
        <v>285</v>
      </c>
      <c r="B568" s="10" t="s">
        <v>486</v>
      </c>
      <c r="C568" s="11" t="s">
        <v>1393</v>
      </c>
      <c r="D568" s="11" t="s">
        <v>1420</v>
      </c>
      <c r="E568" s="10" t="s">
        <v>1370</v>
      </c>
      <c r="F568" s="18">
        <v>0</v>
      </c>
      <c r="G568" s="18">
        <v>18131.3</v>
      </c>
      <c r="H568" s="18">
        <v>18131.3</v>
      </c>
      <c r="I568" s="11" t="s">
        <v>1371</v>
      </c>
    </row>
    <row r="569">
      <c r="A569" s="10" t="s">
        <v>285</v>
      </c>
      <c r="B569" s="10" t="s">
        <v>486</v>
      </c>
      <c r="C569" s="11" t="s">
        <v>1383</v>
      </c>
      <c r="D569" s="11" t="s">
        <v>1420</v>
      </c>
      <c r="E569" s="10" t="s">
        <v>1370</v>
      </c>
      <c r="F569" s="18">
        <v>0</v>
      </c>
      <c r="G569" s="18">
        <v>35178.15</v>
      </c>
      <c r="H569" s="18">
        <v>35178.15</v>
      </c>
      <c r="I569" s="11" t="s">
        <v>1371</v>
      </c>
    </row>
    <row r="570">
      <c r="A570" s="10" t="s">
        <v>285</v>
      </c>
      <c r="B570" s="10" t="s">
        <v>486</v>
      </c>
      <c r="C570" s="11" t="s">
        <v>1380</v>
      </c>
      <c r="D570" s="11" t="s">
        <v>1420</v>
      </c>
      <c r="E570" s="10" t="s">
        <v>1370</v>
      </c>
      <c r="F570" s="18">
        <v>0</v>
      </c>
      <c r="G570" s="18">
        <v>18131.3</v>
      </c>
      <c r="H570" s="18">
        <v>18131.3</v>
      </c>
      <c r="I570" s="11" t="s">
        <v>1371</v>
      </c>
    </row>
    <row r="571">
      <c r="A571" s="10" t="s">
        <v>285</v>
      </c>
      <c r="B571" s="10" t="s">
        <v>486</v>
      </c>
      <c r="C571" s="11" t="s">
        <v>1377</v>
      </c>
      <c r="D571" s="11" t="s">
        <v>1420</v>
      </c>
      <c r="E571" s="10" t="s">
        <v>1370</v>
      </c>
      <c r="F571" s="18">
        <v>0</v>
      </c>
      <c r="G571" s="18">
        <v>30853.47</v>
      </c>
      <c r="H571" s="18">
        <v>30853.47</v>
      </c>
      <c r="I571" s="11" t="s">
        <v>1371</v>
      </c>
    </row>
    <row r="572">
      <c r="A572" s="10" t="s">
        <v>285</v>
      </c>
      <c r="B572" s="10" t="s">
        <v>486</v>
      </c>
      <c r="C572" s="11" t="s">
        <v>1378</v>
      </c>
      <c r="D572" s="11" t="s">
        <v>1420</v>
      </c>
      <c r="E572" s="10" t="s">
        <v>1370</v>
      </c>
      <c r="F572" s="18">
        <v>0</v>
      </c>
      <c r="G572" s="18">
        <v>1590.46</v>
      </c>
      <c r="H572" s="18">
        <v>1590.46</v>
      </c>
      <c r="I572" s="11" t="s">
        <v>1371</v>
      </c>
    </row>
    <row r="573">
      <c r="A573" s="10" t="s">
        <v>285</v>
      </c>
      <c r="B573" s="10" t="s">
        <v>486</v>
      </c>
      <c r="C573" s="11" t="s">
        <v>1379</v>
      </c>
      <c r="D573" s="11" t="s">
        <v>1420</v>
      </c>
      <c r="E573" s="10" t="s">
        <v>1370</v>
      </c>
      <c r="F573" s="18">
        <v>0</v>
      </c>
      <c r="G573" s="18">
        <v>1922.65</v>
      </c>
      <c r="H573" s="18">
        <v>1922.65</v>
      </c>
      <c r="I573" s="11" t="s">
        <v>1371</v>
      </c>
    </row>
    <row r="574">
      <c r="A574" s="10" t="s">
        <v>285</v>
      </c>
      <c r="B574" s="10" t="s">
        <v>486</v>
      </c>
      <c r="C574" s="11" t="s">
        <v>1376</v>
      </c>
      <c r="D574" s="11" t="s">
        <v>1420</v>
      </c>
      <c r="E574" s="10" t="s">
        <v>1370</v>
      </c>
      <c r="F574" s="18">
        <v>0</v>
      </c>
      <c r="G574" s="18">
        <v>43362.57</v>
      </c>
      <c r="H574" s="18">
        <v>43362.57</v>
      </c>
      <c r="I574" s="11" t="s">
        <v>1371</v>
      </c>
    </row>
    <row r="575">
      <c r="A575" s="10" t="s">
        <v>285</v>
      </c>
      <c r="B575" s="10" t="s">
        <v>486</v>
      </c>
      <c r="C575" s="11" t="s">
        <v>1385</v>
      </c>
      <c r="D575" s="11" t="s">
        <v>1420</v>
      </c>
      <c r="E575" s="10" t="s">
        <v>1370</v>
      </c>
      <c r="F575" s="18">
        <v>0</v>
      </c>
      <c r="G575" s="18">
        <v>14696.31</v>
      </c>
      <c r="H575" s="18">
        <v>14696.31</v>
      </c>
      <c r="I575" s="11" t="s">
        <v>1371</v>
      </c>
    </row>
    <row r="576">
      <c r="A576" s="10" t="s">
        <v>285</v>
      </c>
      <c r="B576" s="10" t="s">
        <v>486</v>
      </c>
      <c r="C576" s="11" t="s">
        <v>1373</v>
      </c>
      <c r="D576" s="11" t="s">
        <v>1420</v>
      </c>
      <c r="E576" s="10" t="s">
        <v>1370</v>
      </c>
      <c r="F576" s="18">
        <v>0</v>
      </c>
      <c r="G576" s="18">
        <v>30634.13</v>
      </c>
      <c r="H576" s="18">
        <v>30634.13</v>
      </c>
      <c r="I576" s="11" t="s">
        <v>1371</v>
      </c>
    </row>
    <row r="577">
      <c r="A577" s="10" t="s">
        <v>285</v>
      </c>
      <c r="B577" s="10" t="s">
        <v>486</v>
      </c>
      <c r="C577" s="11" t="s">
        <v>1382</v>
      </c>
      <c r="D577" s="11" t="s">
        <v>1420</v>
      </c>
      <c r="E577" s="10" t="s">
        <v>1370</v>
      </c>
      <c r="F577" s="18">
        <v>0</v>
      </c>
      <c r="G577" s="18">
        <v>33634.8</v>
      </c>
      <c r="H577" s="18">
        <v>33634.8</v>
      </c>
      <c r="I577" s="11" t="s">
        <v>1371</v>
      </c>
    </row>
    <row r="578">
      <c r="A578" s="10" t="s">
        <v>285</v>
      </c>
      <c r="B578" s="10" t="s">
        <v>486</v>
      </c>
      <c r="C578" s="11" t="s">
        <v>1374</v>
      </c>
      <c r="D578" s="11" t="s">
        <v>1420</v>
      </c>
      <c r="E578" s="10" t="s">
        <v>1370</v>
      </c>
      <c r="F578" s="18">
        <v>657603.08</v>
      </c>
      <c r="G578" s="18">
        <v>15838.3</v>
      </c>
      <c r="H578" s="18">
        <v>-641764.78</v>
      </c>
      <c r="I578" s="11" t="s">
        <v>1371</v>
      </c>
    </row>
    <row r="579">
      <c r="A579" s="10" t="s">
        <v>285</v>
      </c>
      <c r="B579" s="10" t="s">
        <v>486</v>
      </c>
      <c r="C579" s="11" t="s">
        <v>1394</v>
      </c>
      <c r="D579" s="11" t="s">
        <v>1420</v>
      </c>
      <c r="E579" s="10" t="s">
        <v>1370</v>
      </c>
      <c r="F579" s="18">
        <v>0</v>
      </c>
      <c r="G579" s="18">
        <v>51813.81</v>
      </c>
      <c r="H579" s="18">
        <v>51813.81</v>
      </c>
      <c r="I579" s="11" t="s">
        <v>1371</v>
      </c>
    </row>
    <row r="580">
      <c r="A580" s="10" t="s">
        <v>285</v>
      </c>
      <c r="B580" s="10" t="s">
        <v>486</v>
      </c>
      <c r="C580" s="11" t="s">
        <v>1392</v>
      </c>
      <c r="D580" s="11" t="s">
        <v>1420</v>
      </c>
      <c r="E580" s="10" t="s">
        <v>1370</v>
      </c>
      <c r="F580" s="18">
        <v>0</v>
      </c>
      <c r="G580" s="18">
        <v>35679.13</v>
      </c>
      <c r="H580" s="18">
        <v>35679.13</v>
      </c>
      <c r="I580" s="11" t="s">
        <v>1371</v>
      </c>
    </row>
    <row r="581">
      <c r="A581" s="10" t="s">
        <v>285</v>
      </c>
      <c r="B581" s="10" t="s">
        <v>486</v>
      </c>
      <c r="C581" s="11" t="s">
        <v>1375</v>
      </c>
      <c r="D581" s="11" t="s">
        <v>1420</v>
      </c>
      <c r="E581" s="10" t="s">
        <v>1370</v>
      </c>
      <c r="F581" s="18">
        <v>0</v>
      </c>
      <c r="G581" s="18">
        <v>34641.52</v>
      </c>
      <c r="H581" s="18">
        <v>34641.52</v>
      </c>
      <c r="I581" s="11" t="s">
        <v>1371</v>
      </c>
    </row>
    <row r="582">
      <c r="A582" s="10" t="s">
        <v>285</v>
      </c>
      <c r="B582" s="10" t="s">
        <v>486</v>
      </c>
      <c r="C582" s="11" t="s">
        <v>1389</v>
      </c>
      <c r="D582" s="11" t="s">
        <v>1420</v>
      </c>
      <c r="E582" s="10" t="s">
        <v>1370</v>
      </c>
      <c r="F582" s="18">
        <v>0</v>
      </c>
      <c r="G582" s="18">
        <v>30853.47</v>
      </c>
      <c r="H582" s="18">
        <v>30853.47</v>
      </c>
      <c r="I582" s="11" t="s">
        <v>1371</v>
      </c>
    </row>
    <row r="583">
      <c r="A583" s="10" t="s">
        <v>285</v>
      </c>
      <c r="B583" s="10" t="s">
        <v>486</v>
      </c>
      <c r="C583" s="11" t="s">
        <v>1368</v>
      </c>
      <c r="D583" s="11" t="s">
        <v>1420</v>
      </c>
      <c r="E583" s="10" t="s">
        <v>1370</v>
      </c>
      <c r="F583" s="18">
        <v>0</v>
      </c>
      <c r="G583" s="18">
        <v>3654.31</v>
      </c>
      <c r="H583" s="18">
        <v>3654.31</v>
      </c>
      <c r="I583" s="11" t="s">
        <v>1371</v>
      </c>
    </row>
    <row r="584">
      <c r="A584" s="10" t="s">
        <v>285</v>
      </c>
      <c r="B584" s="10" t="s">
        <v>487</v>
      </c>
      <c r="C584" s="11" t="s">
        <v>1389</v>
      </c>
      <c r="D584" s="11" t="s">
        <v>1421</v>
      </c>
      <c r="E584" s="10" t="s">
        <v>1370</v>
      </c>
      <c r="F584" s="18">
        <v>0</v>
      </c>
      <c r="G584" s="18">
        <v>38625.73</v>
      </c>
      <c r="H584" s="18">
        <v>38625.73</v>
      </c>
      <c r="I584" s="11" t="s">
        <v>1371</v>
      </c>
    </row>
    <row r="585">
      <c r="A585" s="10" t="s">
        <v>285</v>
      </c>
      <c r="B585" s="10" t="s">
        <v>487</v>
      </c>
      <c r="C585" s="11" t="s">
        <v>1375</v>
      </c>
      <c r="D585" s="11" t="s">
        <v>1421</v>
      </c>
      <c r="E585" s="10" t="s">
        <v>1370</v>
      </c>
      <c r="F585" s="18">
        <v>0</v>
      </c>
      <c r="G585" s="18">
        <v>43368.02</v>
      </c>
      <c r="H585" s="18">
        <v>43368.02</v>
      </c>
      <c r="I585" s="11" t="s">
        <v>1371</v>
      </c>
    </row>
    <row r="586">
      <c r="A586" s="10" t="s">
        <v>285</v>
      </c>
      <c r="B586" s="10" t="s">
        <v>487</v>
      </c>
      <c r="C586" s="11" t="s">
        <v>1368</v>
      </c>
      <c r="D586" s="11" t="s">
        <v>1421</v>
      </c>
      <c r="E586" s="10" t="s">
        <v>1370</v>
      </c>
      <c r="F586" s="18">
        <v>0</v>
      </c>
      <c r="G586" s="18">
        <v>4574.87</v>
      </c>
      <c r="H586" s="18">
        <v>4574.87</v>
      </c>
      <c r="I586" s="11" t="s">
        <v>1371</v>
      </c>
    </row>
    <row r="587">
      <c r="A587" s="10" t="s">
        <v>285</v>
      </c>
      <c r="B587" s="10" t="s">
        <v>487</v>
      </c>
      <c r="C587" s="11" t="s">
        <v>1376</v>
      </c>
      <c r="D587" s="11" t="s">
        <v>1421</v>
      </c>
      <c r="E587" s="10" t="s">
        <v>1370</v>
      </c>
      <c r="F587" s="18">
        <v>0</v>
      </c>
      <c r="G587" s="18">
        <v>54285.97</v>
      </c>
      <c r="H587" s="18">
        <v>54285.97</v>
      </c>
      <c r="I587" s="11" t="s">
        <v>1371</v>
      </c>
    </row>
    <row r="588">
      <c r="A588" s="10" t="s">
        <v>285</v>
      </c>
      <c r="B588" s="10" t="s">
        <v>487</v>
      </c>
      <c r="C588" s="11" t="s">
        <v>1390</v>
      </c>
      <c r="D588" s="11" t="s">
        <v>1421</v>
      </c>
      <c r="E588" s="10" t="s">
        <v>1370</v>
      </c>
      <c r="F588" s="18">
        <v>0</v>
      </c>
      <c r="G588" s="18">
        <v>65985.85</v>
      </c>
      <c r="H588" s="18">
        <v>65985.85</v>
      </c>
      <c r="I588" s="11" t="s">
        <v>1371</v>
      </c>
    </row>
    <row r="589">
      <c r="A589" s="10" t="s">
        <v>285</v>
      </c>
      <c r="B589" s="10" t="s">
        <v>487</v>
      </c>
      <c r="C589" s="11" t="s">
        <v>1391</v>
      </c>
      <c r="D589" s="11" t="s">
        <v>1421</v>
      </c>
      <c r="E589" s="10" t="s">
        <v>1370</v>
      </c>
      <c r="F589" s="18">
        <v>0</v>
      </c>
      <c r="G589" s="18">
        <v>32677.82</v>
      </c>
      <c r="H589" s="18">
        <v>32677.82</v>
      </c>
      <c r="I589" s="11" t="s">
        <v>1371</v>
      </c>
    </row>
    <row r="590">
      <c r="A590" s="10" t="s">
        <v>285</v>
      </c>
      <c r="B590" s="10" t="s">
        <v>487</v>
      </c>
      <c r="C590" s="11" t="s">
        <v>1381</v>
      </c>
      <c r="D590" s="11" t="s">
        <v>1421</v>
      </c>
      <c r="E590" s="10" t="s">
        <v>1370</v>
      </c>
      <c r="F590" s="18">
        <v>0</v>
      </c>
      <c r="G590" s="18">
        <v>51806.7</v>
      </c>
      <c r="H590" s="18">
        <v>51806.7</v>
      </c>
      <c r="I590" s="11" t="s">
        <v>1371</v>
      </c>
    </row>
    <row r="591">
      <c r="A591" s="10" t="s">
        <v>285</v>
      </c>
      <c r="B591" s="10" t="s">
        <v>487</v>
      </c>
      <c r="C591" s="11" t="s">
        <v>1388</v>
      </c>
      <c r="D591" s="11" t="s">
        <v>1421</v>
      </c>
      <c r="E591" s="10" t="s">
        <v>1370</v>
      </c>
      <c r="F591" s="18">
        <v>0</v>
      </c>
      <c r="G591" s="18">
        <v>70298.97</v>
      </c>
      <c r="H591" s="18">
        <v>70298.97</v>
      </c>
      <c r="I591" s="11" t="s">
        <v>1371</v>
      </c>
    </row>
    <row r="592">
      <c r="A592" s="10" t="s">
        <v>285</v>
      </c>
      <c r="B592" s="10" t="s">
        <v>487</v>
      </c>
      <c r="C592" s="11" t="s">
        <v>1386</v>
      </c>
      <c r="D592" s="11" t="s">
        <v>1421</v>
      </c>
      <c r="E592" s="10" t="s">
        <v>1370</v>
      </c>
      <c r="F592" s="18">
        <v>0</v>
      </c>
      <c r="G592" s="18">
        <v>18030.47</v>
      </c>
      <c r="H592" s="18">
        <v>18030.47</v>
      </c>
      <c r="I592" s="11" t="s">
        <v>1371</v>
      </c>
    </row>
    <row r="593">
      <c r="A593" s="10" t="s">
        <v>285</v>
      </c>
      <c r="B593" s="10" t="s">
        <v>487</v>
      </c>
      <c r="C593" s="11" t="s">
        <v>1384</v>
      </c>
      <c r="D593" s="11" t="s">
        <v>1421</v>
      </c>
      <c r="E593" s="10" t="s">
        <v>1370</v>
      </c>
      <c r="F593" s="18">
        <v>0</v>
      </c>
      <c r="G593" s="18">
        <v>25900.78</v>
      </c>
      <c r="H593" s="18">
        <v>25900.78</v>
      </c>
      <c r="I593" s="11" t="s">
        <v>1371</v>
      </c>
    </row>
    <row r="594">
      <c r="A594" s="10" t="s">
        <v>285</v>
      </c>
      <c r="B594" s="10" t="s">
        <v>487</v>
      </c>
      <c r="C594" s="11" t="s">
        <v>1387</v>
      </c>
      <c r="D594" s="11" t="s">
        <v>1421</v>
      </c>
      <c r="E594" s="10" t="s">
        <v>1370</v>
      </c>
      <c r="F594" s="18">
        <v>0</v>
      </c>
      <c r="G594" s="18">
        <v>20320.66</v>
      </c>
      <c r="H594" s="18">
        <v>20320.66</v>
      </c>
      <c r="I594" s="11" t="s">
        <v>1371</v>
      </c>
    </row>
    <row r="595">
      <c r="A595" s="10" t="s">
        <v>285</v>
      </c>
      <c r="B595" s="10" t="s">
        <v>487</v>
      </c>
      <c r="C595" s="11" t="s">
        <v>1393</v>
      </c>
      <c r="D595" s="11" t="s">
        <v>1421</v>
      </c>
      <c r="E595" s="10" t="s">
        <v>1370</v>
      </c>
      <c r="F595" s="18">
        <v>0</v>
      </c>
      <c r="G595" s="18">
        <v>22698.73</v>
      </c>
      <c r="H595" s="18">
        <v>22698.73</v>
      </c>
      <c r="I595" s="11" t="s">
        <v>1371</v>
      </c>
    </row>
    <row r="596">
      <c r="A596" s="10" t="s">
        <v>285</v>
      </c>
      <c r="B596" s="10" t="s">
        <v>487</v>
      </c>
      <c r="C596" s="11" t="s">
        <v>1383</v>
      </c>
      <c r="D596" s="11" t="s">
        <v>1421</v>
      </c>
      <c r="E596" s="10" t="s">
        <v>1370</v>
      </c>
      <c r="F596" s="18">
        <v>0</v>
      </c>
      <c r="G596" s="18">
        <v>44039.83</v>
      </c>
      <c r="H596" s="18">
        <v>44039.83</v>
      </c>
      <c r="I596" s="11" t="s">
        <v>1371</v>
      </c>
    </row>
    <row r="597">
      <c r="A597" s="10" t="s">
        <v>285</v>
      </c>
      <c r="B597" s="10" t="s">
        <v>487</v>
      </c>
      <c r="C597" s="11" t="s">
        <v>1380</v>
      </c>
      <c r="D597" s="11" t="s">
        <v>1421</v>
      </c>
      <c r="E597" s="10" t="s">
        <v>1370</v>
      </c>
      <c r="F597" s="18">
        <v>0</v>
      </c>
      <c r="G597" s="18">
        <v>22698.73</v>
      </c>
      <c r="H597" s="18">
        <v>22698.73</v>
      </c>
      <c r="I597" s="11" t="s">
        <v>1371</v>
      </c>
    </row>
    <row r="598">
      <c r="A598" s="10" t="s">
        <v>285</v>
      </c>
      <c r="B598" s="10" t="s">
        <v>487</v>
      </c>
      <c r="C598" s="11" t="s">
        <v>1379</v>
      </c>
      <c r="D598" s="11" t="s">
        <v>1421</v>
      </c>
      <c r="E598" s="10" t="s">
        <v>1370</v>
      </c>
      <c r="F598" s="18">
        <v>0</v>
      </c>
      <c r="G598" s="18">
        <v>2406.98</v>
      </c>
      <c r="H598" s="18">
        <v>2406.98</v>
      </c>
      <c r="I598" s="11" t="s">
        <v>1371</v>
      </c>
    </row>
    <row r="599">
      <c r="A599" s="10" t="s">
        <v>285</v>
      </c>
      <c r="B599" s="10" t="s">
        <v>487</v>
      </c>
      <c r="C599" s="11" t="s">
        <v>1377</v>
      </c>
      <c r="D599" s="11" t="s">
        <v>1421</v>
      </c>
      <c r="E599" s="10" t="s">
        <v>1370</v>
      </c>
      <c r="F599" s="18">
        <v>0</v>
      </c>
      <c r="G599" s="18">
        <v>38625.73</v>
      </c>
      <c r="H599" s="18">
        <v>38625.73</v>
      </c>
      <c r="I599" s="11" t="s">
        <v>1371</v>
      </c>
    </row>
    <row r="600">
      <c r="A600" s="10" t="s">
        <v>285</v>
      </c>
      <c r="B600" s="10" t="s">
        <v>487</v>
      </c>
      <c r="C600" s="11" t="s">
        <v>1378</v>
      </c>
      <c r="D600" s="11" t="s">
        <v>1421</v>
      </c>
      <c r="E600" s="10" t="s">
        <v>1370</v>
      </c>
      <c r="F600" s="18">
        <v>0</v>
      </c>
      <c r="G600" s="18">
        <v>1991.11</v>
      </c>
      <c r="H600" s="18">
        <v>1991.11</v>
      </c>
      <c r="I600" s="11" t="s">
        <v>1371</v>
      </c>
    </row>
    <row r="601">
      <c r="A601" s="10" t="s">
        <v>285</v>
      </c>
      <c r="B601" s="10" t="s">
        <v>487</v>
      </c>
      <c r="C601" s="11" t="s">
        <v>1373</v>
      </c>
      <c r="D601" s="11" t="s">
        <v>1421</v>
      </c>
      <c r="E601" s="10" t="s">
        <v>1370</v>
      </c>
      <c r="F601" s="18">
        <v>0</v>
      </c>
      <c r="G601" s="18">
        <v>38351.13</v>
      </c>
      <c r="H601" s="18">
        <v>38351.13</v>
      </c>
      <c r="I601" s="11" t="s">
        <v>1371</v>
      </c>
    </row>
    <row r="602">
      <c r="A602" s="10" t="s">
        <v>285</v>
      </c>
      <c r="B602" s="10" t="s">
        <v>487</v>
      </c>
      <c r="C602" s="11" t="s">
        <v>1385</v>
      </c>
      <c r="D602" s="11" t="s">
        <v>1421</v>
      </c>
      <c r="E602" s="10" t="s">
        <v>1370</v>
      </c>
      <c r="F602" s="18">
        <v>0</v>
      </c>
      <c r="G602" s="18">
        <v>18398.44</v>
      </c>
      <c r="H602" s="18">
        <v>18398.44</v>
      </c>
      <c r="I602" s="11" t="s">
        <v>1371</v>
      </c>
    </row>
    <row r="603">
      <c r="A603" s="10" t="s">
        <v>285</v>
      </c>
      <c r="B603" s="10" t="s">
        <v>487</v>
      </c>
      <c r="C603" s="11" t="s">
        <v>1382</v>
      </c>
      <c r="D603" s="11" t="s">
        <v>1421</v>
      </c>
      <c r="E603" s="10" t="s">
        <v>1370</v>
      </c>
      <c r="F603" s="18">
        <v>0</v>
      </c>
      <c r="G603" s="18">
        <v>42107.7</v>
      </c>
      <c r="H603" s="18">
        <v>42107.7</v>
      </c>
      <c r="I603" s="11" t="s">
        <v>1371</v>
      </c>
    </row>
    <row r="604">
      <c r="A604" s="10" t="s">
        <v>285</v>
      </c>
      <c r="B604" s="10" t="s">
        <v>487</v>
      </c>
      <c r="C604" s="11" t="s">
        <v>1374</v>
      </c>
      <c r="D604" s="11" t="s">
        <v>1421</v>
      </c>
      <c r="E604" s="10" t="s">
        <v>1370</v>
      </c>
      <c r="F604" s="18">
        <v>823258.99</v>
      </c>
      <c r="G604" s="18">
        <v>19828.1</v>
      </c>
      <c r="H604" s="18">
        <v>-803430.89</v>
      </c>
      <c r="I604" s="11" t="s">
        <v>1371</v>
      </c>
    </row>
    <row r="605">
      <c r="A605" s="10" t="s">
        <v>285</v>
      </c>
      <c r="B605" s="10" t="s">
        <v>487</v>
      </c>
      <c r="C605" s="11" t="s">
        <v>1394</v>
      </c>
      <c r="D605" s="11" t="s">
        <v>1421</v>
      </c>
      <c r="E605" s="10" t="s">
        <v>1370</v>
      </c>
      <c r="F605" s="18">
        <v>0</v>
      </c>
      <c r="G605" s="18">
        <v>64866.15</v>
      </c>
      <c r="H605" s="18">
        <v>64866.15</v>
      </c>
      <c r="I605" s="11" t="s">
        <v>1371</v>
      </c>
    </row>
    <row r="606">
      <c r="A606" s="10" t="s">
        <v>285</v>
      </c>
      <c r="B606" s="10" t="s">
        <v>487</v>
      </c>
      <c r="C606" s="11" t="s">
        <v>1392</v>
      </c>
      <c r="D606" s="11" t="s">
        <v>1421</v>
      </c>
      <c r="E606" s="10" t="s">
        <v>1370</v>
      </c>
      <c r="F606" s="18">
        <v>0</v>
      </c>
      <c r="G606" s="18">
        <v>44667.01</v>
      </c>
      <c r="H606" s="18">
        <v>44667.01</v>
      </c>
      <c r="I606" s="11" t="s">
        <v>1371</v>
      </c>
    </row>
    <row r="607">
      <c r="A607" s="10" t="s">
        <v>285</v>
      </c>
      <c r="B607" s="10" t="s">
        <v>487</v>
      </c>
      <c r="C607" s="11" t="s">
        <v>1372</v>
      </c>
      <c r="D607" s="11" t="s">
        <v>1421</v>
      </c>
      <c r="E607" s="10" t="s">
        <v>1370</v>
      </c>
      <c r="F607" s="18">
        <v>0</v>
      </c>
      <c r="G607" s="18">
        <v>36703.51</v>
      </c>
      <c r="H607" s="18">
        <v>36703.51</v>
      </c>
      <c r="I607" s="11" t="s">
        <v>1371</v>
      </c>
    </row>
    <row r="608">
      <c r="A608" s="10" t="s">
        <v>285</v>
      </c>
      <c r="B608" s="10" t="s">
        <v>488</v>
      </c>
      <c r="C608" s="11" t="s">
        <v>1375</v>
      </c>
      <c r="D608" s="11" t="s">
        <v>1422</v>
      </c>
      <c r="E608" s="10" t="s">
        <v>1370</v>
      </c>
      <c r="F608" s="18">
        <v>0</v>
      </c>
      <c r="G608" s="18">
        <v>19637.02</v>
      </c>
      <c r="H608" s="18">
        <v>19637.02</v>
      </c>
      <c r="I608" s="11" t="s">
        <v>1371</v>
      </c>
    </row>
    <row r="609">
      <c r="A609" s="10" t="s">
        <v>285</v>
      </c>
      <c r="B609" s="10" t="s">
        <v>488</v>
      </c>
      <c r="C609" s="11" t="s">
        <v>1389</v>
      </c>
      <c r="D609" s="11" t="s">
        <v>1422</v>
      </c>
      <c r="E609" s="10" t="s">
        <v>1370</v>
      </c>
      <c r="F609" s="18">
        <v>0</v>
      </c>
      <c r="G609" s="18">
        <v>17489.72</v>
      </c>
      <c r="H609" s="18">
        <v>17489.72</v>
      </c>
      <c r="I609" s="11" t="s">
        <v>1371</v>
      </c>
    </row>
    <row r="610">
      <c r="A610" s="10" t="s">
        <v>285</v>
      </c>
      <c r="B610" s="10" t="s">
        <v>488</v>
      </c>
      <c r="C610" s="11" t="s">
        <v>1368</v>
      </c>
      <c r="D610" s="11" t="s">
        <v>1422</v>
      </c>
      <c r="E610" s="10" t="s">
        <v>1370</v>
      </c>
      <c r="F610" s="18">
        <v>0</v>
      </c>
      <c r="G610" s="18">
        <v>2071.5</v>
      </c>
      <c r="H610" s="18">
        <v>2071.5</v>
      </c>
      <c r="I610" s="11" t="s">
        <v>1371</v>
      </c>
    </row>
    <row r="611">
      <c r="A611" s="10" t="s">
        <v>285</v>
      </c>
      <c r="B611" s="10" t="s">
        <v>488</v>
      </c>
      <c r="C611" s="11" t="s">
        <v>1377</v>
      </c>
      <c r="D611" s="11" t="s">
        <v>1422</v>
      </c>
      <c r="E611" s="10" t="s">
        <v>1370</v>
      </c>
      <c r="F611" s="18">
        <v>0</v>
      </c>
      <c r="G611" s="18">
        <v>17489.72</v>
      </c>
      <c r="H611" s="18">
        <v>17489.72</v>
      </c>
      <c r="I611" s="11" t="s">
        <v>1371</v>
      </c>
    </row>
    <row r="612">
      <c r="A612" s="10" t="s">
        <v>285</v>
      </c>
      <c r="B612" s="10" t="s">
        <v>488</v>
      </c>
      <c r="C612" s="11" t="s">
        <v>1390</v>
      </c>
      <c r="D612" s="11" t="s">
        <v>1422</v>
      </c>
      <c r="E612" s="10" t="s">
        <v>1370</v>
      </c>
      <c r="F612" s="18">
        <v>0</v>
      </c>
      <c r="G612" s="18">
        <v>29878.37</v>
      </c>
      <c r="H612" s="18">
        <v>29878.37</v>
      </c>
      <c r="I612" s="11" t="s">
        <v>1371</v>
      </c>
    </row>
    <row r="613">
      <c r="A613" s="10" t="s">
        <v>285</v>
      </c>
      <c r="B613" s="10" t="s">
        <v>488</v>
      </c>
      <c r="C613" s="11" t="s">
        <v>1391</v>
      </c>
      <c r="D613" s="11" t="s">
        <v>1422</v>
      </c>
      <c r="E613" s="10" t="s">
        <v>1370</v>
      </c>
      <c r="F613" s="18">
        <v>0</v>
      </c>
      <c r="G613" s="18">
        <v>14796.5</v>
      </c>
      <c r="H613" s="18">
        <v>14796.5</v>
      </c>
      <c r="I613" s="11" t="s">
        <v>1371</v>
      </c>
    </row>
    <row r="614">
      <c r="A614" s="10" t="s">
        <v>285</v>
      </c>
      <c r="B614" s="10" t="s">
        <v>488</v>
      </c>
      <c r="C614" s="11" t="s">
        <v>1381</v>
      </c>
      <c r="D614" s="11" t="s">
        <v>1422</v>
      </c>
      <c r="E614" s="10" t="s">
        <v>1370</v>
      </c>
      <c r="F614" s="18">
        <v>0</v>
      </c>
      <c r="G614" s="18">
        <v>23458.05</v>
      </c>
      <c r="H614" s="18">
        <v>23458.05</v>
      </c>
      <c r="I614" s="11" t="s">
        <v>1371</v>
      </c>
    </row>
    <row r="615">
      <c r="A615" s="10" t="s">
        <v>285</v>
      </c>
      <c r="B615" s="10" t="s">
        <v>488</v>
      </c>
      <c r="C615" s="11" t="s">
        <v>1388</v>
      </c>
      <c r="D615" s="11" t="s">
        <v>1422</v>
      </c>
      <c r="E615" s="10" t="s">
        <v>1370</v>
      </c>
      <c r="F615" s="18">
        <v>0</v>
      </c>
      <c r="G615" s="18">
        <v>31831.35</v>
      </c>
      <c r="H615" s="18">
        <v>31831.35</v>
      </c>
      <c r="I615" s="11" t="s">
        <v>1371</v>
      </c>
    </row>
    <row r="616">
      <c r="A616" s="10" t="s">
        <v>285</v>
      </c>
      <c r="B616" s="10" t="s">
        <v>488</v>
      </c>
      <c r="C616" s="11" t="s">
        <v>1372</v>
      </c>
      <c r="D616" s="11" t="s">
        <v>1422</v>
      </c>
      <c r="E616" s="10" t="s">
        <v>1370</v>
      </c>
      <c r="F616" s="18">
        <v>0</v>
      </c>
      <c r="G616" s="18">
        <v>16619.33</v>
      </c>
      <c r="H616" s="18">
        <v>16619.33</v>
      </c>
      <c r="I616" s="11" t="s">
        <v>1371</v>
      </c>
    </row>
    <row r="617">
      <c r="A617" s="10" t="s">
        <v>285</v>
      </c>
      <c r="B617" s="10" t="s">
        <v>488</v>
      </c>
      <c r="C617" s="11" t="s">
        <v>1386</v>
      </c>
      <c r="D617" s="11" t="s">
        <v>1422</v>
      </c>
      <c r="E617" s="10" t="s">
        <v>1370</v>
      </c>
      <c r="F617" s="18">
        <v>0</v>
      </c>
      <c r="G617" s="18">
        <v>8164.19</v>
      </c>
      <c r="H617" s="18">
        <v>8164.19</v>
      </c>
      <c r="I617" s="11" t="s">
        <v>1371</v>
      </c>
    </row>
    <row r="618">
      <c r="A618" s="10" t="s">
        <v>285</v>
      </c>
      <c r="B618" s="10" t="s">
        <v>488</v>
      </c>
      <c r="C618" s="11" t="s">
        <v>1384</v>
      </c>
      <c r="D618" s="11" t="s">
        <v>1422</v>
      </c>
      <c r="E618" s="10" t="s">
        <v>1370</v>
      </c>
      <c r="F618" s="18">
        <v>0</v>
      </c>
      <c r="G618" s="18">
        <v>11727.86</v>
      </c>
      <c r="H618" s="18">
        <v>11727.86</v>
      </c>
      <c r="I618" s="11" t="s">
        <v>1371</v>
      </c>
    </row>
    <row r="619">
      <c r="A619" s="10" t="s">
        <v>285</v>
      </c>
      <c r="B619" s="10" t="s">
        <v>488</v>
      </c>
      <c r="C619" s="11" t="s">
        <v>1387</v>
      </c>
      <c r="D619" s="11" t="s">
        <v>1422</v>
      </c>
      <c r="E619" s="10" t="s">
        <v>1370</v>
      </c>
      <c r="F619" s="18">
        <v>0</v>
      </c>
      <c r="G619" s="18">
        <v>9201.19</v>
      </c>
      <c r="H619" s="18">
        <v>9201.19</v>
      </c>
      <c r="I619" s="11" t="s">
        <v>1371</v>
      </c>
    </row>
    <row r="620">
      <c r="A620" s="10" t="s">
        <v>285</v>
      </c>
      <c r="B620" s="10" t="s">
        <v>488</v>
      </c>
      <c r="C620" s="11" t="s">
        <v>1393</v>
      </c>
      <c r="D620" s="11" t="s">
        <v>1422</v>
      </c>
      <c r="E620" s="10" t="s">
        <v>1370</v>
      </c>
      <c r="F620" s="18">
        <v>0</v>
      </c>
      <c r="G620" s="18">
        <v>10277.98</v>
      </c>
      <c r="H620" s="18">
        <v>10277.98</v>
      </c>
      <c r="I620" s="11" t="s">
        <v>1371</v>
      </c>
    </row>
    <row r="621">
      <c r="A621" s="10" t="s">
        <v>285</v>
      </c>
      <c r="B621" s="10" t="s">
        <v>488</v>
      </c>
      <c r="C621" s="11" t="s">
        <v>1383</v>
      </c>
      <c r="D621" s="11" t="s">
        <v>1422</v>
      </c>
      <c r="E621" s="10" t="s">
        <v>1370</v>
      </c>
      <c r="F621" s="18">
        <v>0</v>
      </c>
      <c r="G621" s="18">
        <v>19941.22</v>
      </c>
      <c r="H621" s="18">
        <v>19941.22</v>
      </c>
      <c r="I621" s="11" t="s">
        <v>1371</v>
      </c>
    </row>
    <row r="622">
      <c r="A622" s="10" t="s">
        <v>285</v>
      </c>
      <c r="B622" s="10" t="s">
        <v>488</v>
      </c>
      <c r="C622" s="11" t="s">
        <v>1380</v>
      </c>
      <c r="D622" s="11" t="s">
        <v>1422</v>
      </c>
      <c r="E622" s="10" t="s">
        <v>1370</v>
      </c>
      <c r="F622" s="18">
        <v>0</v>
      </c>
      <c r="G622" s="18">
        <v>10277.98</v>
      </c>
      <c r="H622" s="18">
        <v>10277.98</v>
      </c>
      <c r="I622" s="11" t="s">
        <v>1371</v>
      </c>
    </row>
    <row r="623">
      <c r="A623" s="10" t="s">
        <v>285</v>
      </c>
      <c r="B623" s="10" t="s">
        <v>488</v>
      </c>
      <c r="C623" s="11" t="s">
        <v>1378</v>
      </c>
      <c r="D623" s="11" t="s">
        <v>1422</v>
      </c>
      <c r="E623" s="10" t="s">
        <v>1370</v>
      </c>
      <c r="F623" s="18">
        <v>0</v>
      </c>
      <c r="G623" s="18">
        <v>901.57</v>
      </c>
      <c r="H623" s="18">
        <v>901.57</v>
      </c>
      <c r="I623" s="11" t="s">
        <v>1371</v>
      </c>
    </row>
    <row r="624">
      <c r="A624" s="10" t="s">
        <v>285</v>
      </c>
      <c r="B624" s="10" t="s">
        <v>488</v>
      </c>
      <c r="C624" s="11" t="s">
        <v>1379</v>
      </c>
      <c r="D624" s="11" t="s">
        <v>1422</v>
      </c>
      <c r="E624" s="10" t="s">
        <v>1370</v>
      </c>
      <c r="F624" s="18">
        <v>0</v>
      </c>
      <c r="G624" s="18">
        <v>1089.88</v>
      </c>
      <c r="H624" s="18">
        <v>1089.88</v>
      </c>
      <c r="I624" s="11" t="s">
        <v>1371</v>
      </c>
    </row>
    <row r="625">
      <c r="A625" s="10" t="s">
        <v>285</v>
      </c>
      <c r="B625" s="10" t="s">
        <v>488</v>
      </c>
      <c r="C625" s="11" t="s">
        <v>1376</v>
      </c>
      <c r="D625" s="11" t="s">
        <v>1422</v>
      </c>
      <c r="E625" s="10" t="s">
        <v>1370</v>
      </c>
      <c r="F625" s="18">
        <v>0</v>
      </c>
      <c r="G625" s="18">
        <v>24580.67</v>
      </c>
      <c r="H625" s="18">
        <v>24580.67</v>
      </c>
      <c r="I625" s="11" t="s">
        <v>1371</v>
      </c>
    </row>
    <row r="626">
      <c r="A626" s="10" t="s">
        <v>285</v>
      </c>
      <c r="B626" s="10" t="s">
        <v>488</v>
      </c>
      <c r="C626" s="11" t="s">
        <v>1385</v>
      </c>
      <c r="D626" s="11" t="s">
        <v>1422</v>
      </c>
      <c r="E626" s="10" t="s">
        <v>1370</v>
      </c>
      <c r="F626" s="18">
        <v>0</v>
      </c>
      <c r="G626" s="18">
        <v>8330.81</v>
      </c>
      <c r="H626" s="18">
        <v>8330.81</v>
      </c>
      <c r="I626" s="11" t="s">
        <v>1371</v>
      </c>
    </row>
    <row r="627">
      <c r="A627" s="10" t="s">
        <v>285</v>
      </c>
      <c r="B627" s="10" t="s">
        <v>488</v>
      </c>
      <c r="C627" s="11" t="s">
        <v>1373</v>
      </c>
      <c r="D627" s="11" t="s">
        <v>1422</v>
      </c>
      <c r="E627" s="10" t="s">
        <v>1370</v>
      </c>
      <c r="F627" s="18">
        <v>0</v>
      </c>
      <c r="G627" s="18">
        <v>17365.38</v>
      </c>
      <c r="H627" s="18">
        <v>17365.38</v>
      </c>
      <c r="I627" s="11" t="s">
        <v>1371</v>
      </c>
    </row>
    <row r="628">
      <c r="A628" s="10" t="s">
        <v>285</v>
      </c>
      <c r="B628" s="10" t="s">
        <v>488</v>
      </c>
      <c r="C628" s="11" t="s">
        <v>1382</v>
      </c>
      <c r="D628" s="11" t="s">
        <v>1422</v>
      </c>
      <c r="E628" s="10" t="s">
        <v>1370</v>
      </c>
      <c r="F628" s="18">
        <v>0</v>
      </c>
      <c r="G628" s="18">
        <v>19066.35</v>
      </c>
      <c r="H628" s="18">
        <v>19066.35</v>
      </c>
      <c r="I628" s="11" t="s">
        <v>1371</v>
      </c>
    </row>
    <row r="629">
      <c r="A629" s="10" t="s">
        <v>285</v>
      </c>
      <c r="B629" s="10" t="s">
        <v>488</v>
      </c>
      <c r="C629" s="11" t="s">
        <v>1374</v>
      </c>
      <c r="D629" s="11" t="s">
        <v>1422</v>
      </c>
      <c r="E629" s="10" t="s">
        <v>1370</v>
      </c>
      <c r="F629" s="18">
        <v>372771.38</v>
      </c>
      <c r="G629" s="18">
        <v>8978.16</v>
      </c>
      <c r="H629" s="18">
        <v>-363793.22</v>
      </c>
      <c r="I629" s="11" t="s">
        <v>1371</v>
      </c>
    </row>
    <row r="630">
      <c r="A630" s="10" t="s">
        <v>285</v>
      </c>
      <c r="B630" s="10" t="s">
        <v>488</v>
      </c>
      <c r="C630" s="11" t="s">
        <v>1394</v>
      </c>
      <c r="D630" s="11" t="s">
        <v>1422</v>
      </c>
      <c r="E630" s="10" t="s">
        <v>1370</v>
      </c>
      <c r="F630" s="18">
        <v>0</v>
      </c>
      <c r="G630" s="18">
        <v>29371.37</v>
      </c>
      <c r="H630" s="18">
        <v>29371.37</v>
      </c>
      <c r="I630" s="11" t="s">
        <v>1371</v>
      </c>
    </row>
    <row r="631">
      <c r="A631" s="10" t="s">
        <v>285</v>
      </c>
      <c r="B631" s="10" t="s">
        <v>488</v>
      </c>
      <c r="C631" s="11" t="s">
        <v>1392</v>
      </c>
      <c r="D631" s="11" t="s">
        <v>1422</v>
      </c>
      <c r="E631" s="10" t="s">
        <v>1370</v>
      </c>
      <c r="F631" s="18">
        <v>0</v>
      </c>
      <c r="G631" s="18">
        <v>20225.21</v>
      </c>
      <c r="H631" s="18">
        <v>20225.21</v>
      </c>
      <c r="I631" s="11" t="s">
        <v>1371</v>
      </c>
    </row>
    <row r="632">
      <c r="A632" s="10" t="s">
        <v>285</v>
      </c>
      <c r="B632" s="10" t="s">
        <v>488</v>
      </c>
      <c r="C632" s="11" t="s">
        <v>1389</v>
      </c>
      <c r="D632" s="11" t="s">
        <v>1422</v>
      </c>
      <c r="E632" s="10" t="s">
        <v>1412</v>
      </c>
      <c r="F632" s="18">
        <v>0</v>
      </c>
      <c r="G632" s="18">
        <v>1919.35</v>
      </c>
      <c r="H632" s="18">
        <v>1919.35</v>
      </c>
      <c r="I632" s="11" t="s">
        <v>1423</v>
      </c>
    </row>
    <row r="633">
      <c r="A633" s="10" t="s">
        <v>285</v>
      </c>
      <c r="B633" s="10" t="s">
        <v>488</v>
      </c>
      <c r="C633" s="11" t="s">
        <v>1375</v>
      </c>
      <c r="D633" s="11" t="s">
        <v>1422</v>
      </c>
      <c r="E633" s="10" t="s">
        <v>1412</v>
      </c>
      <c r="F633" s="18">
        <v>0</v>
      </c>
      <c r="G633" s="18">
        <v>2155</v>
      </c>
      <c r="H633" s="18">
        <v>2155</v>
      </c>
      <c r="I633" s="11" t="s">
        <v>1423</v>
      </c>
    </row>
    <row r="634">
      <c r="A634" s="10" t="s">
        <v>285</v>
      </c>
      <c r="B634" s="10" t="s">
        <v>488</v>
      </c>
      <c r="C634" s="11" t="s">
        <v>1377</v>
      </c>
      <c r="D634" s="11" t="s">
        <v>1422</v>
      </c>
      <c r="E634" s="10" t="s">
        <v>1412</v>
      </c>
      <c r="F634" s="18">
        <v>0</v>
      </c>
      <c r="G634" s="18">
        <v>1919.35</v>
      </c>
      <c r="H634" s="18">
        <v>1919.35</v>
      </c>
      <c r="I634" s="11" t="s">
        <v>1423</v>
      </c>
    </row>
    <row r="635">
      <c r="A635" s="10" t="s">
        <v>285</v>
      </c>
      <c r="B635" s="10" t="s">
        <v>488</v>
      </c>
      <c r="C635" s="11" t="s">
        <v>1390</v>
      </c>
      <c r="D635" s="11" t="s">
        <v>1422</v>
      </c>
      <c r="E635" s="10" t="s">
        <v>1412</v>
      </c>
      <c r="F635" s="18">
        <v>0</v>
      </c>
      <c r="G635" s="18">
        <v>3278.9</v>
      </c>
      <c r="H635" s="18">
        <v>3278.9</v>
      </c>
      <c r="I635" s="11" t="s">
        <v>1423</v>
      </c>
    </row>
    <row r="636">
      <c r="A636" s="10" t="s">
        <v>285</v>
      </c>
      <c r="B636" s="10" t="s">
        <v>488</v>
      </c>
      <c r="C636" s="11" t="s">
        <v>1391</v>
      </c>
      <c r="D636" s="11" t="s">
        <v>1422</v>
      </c>
      <c r="E636" s="10" t="s">
        <v>1412</v>
      </c>
      <c r="F636" s="18">
        <v>0</v>
      </c>
      <c r="G636" s="18">
        <v>1623.79</v>
      </c>
      <c r="H636" s="18">
        <v>1623.79</v>
      </c>
      <c r="I636" s="11" t="s">
        <v>1423</v>
      </c>
    </row>
    <row r="637">
      <c r="A637" s="10" t="s">
        <v>285</v>
      </c>
      <c r="B637" s="10" t="s">
        <v>488</v>
      </c>
      <c r="C637" s="11" t="s">
        <v>1381</v>
      </c>
      <c r="D637" s="11" t="s">
        <v>1422</v>
      </c>
      <c r="E637" s="10" t="s">
        <v>1412</v>
      </c>
      <c r="F637" s="18">
        <v>0</v>
      </c>
      <c r="G637" s="18">
        <v>2574.32</v>
      </c>
      <c r="H637" s="18">
        <v>2574.32</v>
      </c>
      <c r="I637" s="11" t="s">
        <v>1423</v>
      </c>
    </row>
    <row r="638">
      <c r="A638" s="10" t="s">
        <v>285</v>
      </c>
      <c r="B638" s="10" t="s">
        <v>488</v>
      </c>
      <c r="C638" s="11" t="s">
        <v>1388</v>
      </c>
      <c r="D638" s="11" t="s">
        <v>1422</v>
      </c>
      <c r="E638" s="10" t="s">
        <v>1412</v>
      </c>
      <c r="F638" s="18">
        <v>0</v>
      </c>
      <c r="G638" s="18">
        <v>3493.22</v>
      </c>
      <c r="H638" s="18">
        <v>3493.22</v>
      </c>
      <c r="I638" s="11" t="s">
        <v>1423</v>
      </c>
    </row>
    <row r="639">
      <c r="A639" s="10" t="s">
        <v>285</v>
      </c>
      <c r="B639" s="10" t="s">
        <v>488</v>
      </c>
      <c r="C639" s="11" t="s">
        <v>1372</v>
      </c>
      <c r="D639" s="11" t="s">
        <v>1422</v>
      </c>
      <c r="E639" s="10" t="s">
        <v>1412</v>
      </c>
      <c r="F639" s="18">
        <v>0</v>
      </c>
      <c r="G639" s="18">
        <v>1823.83</v>
      </c>
      <c r="H639" s="18">
        <v>1823.83</v>
      </c>
      <c r="I639" s="11" t="s">
        <v>1423</v>
      </c>
    </row>
    <row r="640">
      <c r="A640" s="10" t="s">
        <v>285</v>
      </c>
      <c r="B640" s="10" t="s">
        <v>488</v>
      </c>
      <c r="C640" s="11" t="s">
        <v>1386</v>
      </c>
      <c r="D640" s="11" t="s">
        <v>1422</v>
      </c>
      <c r="E640" s="10" t="s">
        <v>1412</v>
      </c>
      <c r="F640" s="18">
        <v>0</v>
      </c>
      <c r="G640" s="18">
        <v>895.95</v>
      </c>
      <c r="H640" s="18">
        <v>895.95</v>
      </c>
      <c r="I640" s="11" t="s">
        <v>1423</v>
      </c>
    </row>
    <row r="641">
      <c r="A641" s="10" t="s">
        <v>285</v>
      </c>
      <c r="B641" s="10" t="s">
        <v>488</v>
      </c>
      <c r="C641" s="11" t="s">
        <v>1384</v>
      </c>
      <c r="D641" s="11" t="s">
        <v>1422</v>
      </c>
      <c r="E641" s="10" t="s">
        <v>1412</v>
      </c>
      <c r="F641" s="18">
        <v>0</v>
      </c>
      <c r="G641" s="18">
        <v>1287.03</v>
      </c>
      <c r="H641" s="18">
        <v>1287.03</v>
      </c>
      <c r="I641" s="11" t="s">
        <v>1423</v>
      </c>
    </row>
    <row r="642">
      <c r="A642" s="10" t="s">
        <v>285</v>
      </c>
      <c r="B642" s="10" t="s">
        <v>488</v>
      </c>
      <c r="C642" s="11" t="s">
        <v>1387</v>
      </c>
      <c r="D642" s="11" t="s">
        <v>1422</v>
      </c>
      <c r="E642" s="10" t="s">
        <v>1412</v>
      </c>
      <c r="F642" s="18">
        <v>0</v>
      </c>
      <c r="G642" s="18">
        <v>1009.75</v>
      </c>
      <c r="H642" s="18">
        <v>1009.75</v>
      </c>
      <c r="I642" s="11" t="s">
        <v>1423</v>
      </c>
    </row>
    <row r="643">
      <c r="A643" s="10" t="s">
        <v>285</v>
      </c>
      <c r="B643" s="10" t="s">
        <v>488</v>
      </c>
      <c r="C643" s="11" t="s">
        <v>1393</v>
      </c>
      <c r="D643" s="11" t="s">
        <v>1422</v>
      </c>
      <c r="E643" s="10" t="s">
        <v>1412</v>
      </c>
      <c r="F643" s="18">
        <v>0</v>
      </c>
      <c r="G643" s="18">
        <v>1127.92</v>
      </c>
      <c r="H643" s="18">
        <v>1127.92</v>
      </c>
      <c r="I643" s="11" t="s">
        <v>1423</v>
      </c>
    </row>
    <row r="644">
      <c r="A644" s="10" t="s">
        <v>285</v>
      </c>
      <c r="B644" s="10" t="s">
        <v>488</v>
      </c>
      <c r="C644" s="11" t="s">
        <v>1383</v>
      </c>
      <c r="D644" s="11" t="s">
        <v>1422</v>
      </c>
      <c r="E644" s="10" t="s">
        <v>1412</v>
      </c>
      <c r="F644" s="18">
        <v>0</v>
      </c>
      <c r="G644" s="18">
        <v>2188.38</v>
      </c>
      <c r="H644" s="18">
        <v>2188.38</v>
      </c>
      <c r="I644" s="11" t="s">
        <v>1423</v>
      </c>
    </row>
    <row r="645">
      <c r="A645" s="10" t="s">
        <v>285</v>
      </c>
      <c r="B645" s="10" t="s">
        <v>488</v>
      </c>
      <c r="C645" s="11" t="s">
        <v>1380</v>
      </c>
      <c r="D645" s="11" t="s">
        <v>1422</v>
      </c>
      <c r="E645" s="10" t="s">
        <v>1412</v>
      </c>
      <c r="F645" s="18">
        <v>0</v>
      </c>
      <c r="G645" s="18">
        <v>1127.92</v>
      </c>
      <c r="H645" s="18">
        <v>1127.92</v>
      </c>
      <c r="I645" s="11" t="s">
        <v>1423</v>
      </c>
    </row>
    <row r="646">
      <c r="A646" s="10" t="s">
        <v>285</v>
      </c>
      <c r="B646" s="10" t="s">
        <v>488</v>
      </c>
      <c r="C646" s="11" t="s">
        <v>1378</v>
      </c>
      <c r="D646" s="11" t="s">
        <v>1422</v>
      </c>
      <c r="E646" s="10" t="s">
        <v>1412</v>
      </c>
      <c r="F646" s="18">
        <v>0</v>
      </c>
      <c r="G646" s="18">
        <v>98.94</v>
      </c>
      <c r="H646" s="18">
        <v>98.94</v>
      </c>
      <c r="I646" s="11" t="s">
        <v>1423</v>
      </c>
    </row>
    <row r="647">
      <c r="A647" s="10" t="s">
        <v>285</v>
      </c>
      <c r="B647" s="10" t="s">
        <v>488</v>
      </c>
      <c r="C647" s="11" t="s">
        <v>1379</v>
      </c>
      <c r="D647" s="11" t="s">
        <v>1422</v>
      </c>
      <c r="E647" s="10" t="s">
        <v>1412</v>
      </c>
      <c r="F647" s="18">
        <v>0</v>
      </c>
      <c r="G647" s="18">
        <v>119.61</v>
      </c>
      <c r="H647" s="18">
        <v>119.61</v>
      </c>
      <c r="I647" s="11" t="s">
        <v>1423</v>
      </c>
    </row>
    <row r="648">
      <c r="A648" s="10" t="s">
        <v>285</v>
      </c>
      <c r="B648" s="10" t="s">
        <v>488</v>
      </c>
      <c r="C648" s="11" t="s">
        <v>1376</v>
      </c>
      <c r="D648" s="11" t="s">
        <v>1422</v>
      </c>
      <c r="E648" s="10" t="s">
        <v>1412</v>
      </c>
      <c r="F648" s="18">
        <v>0</v>
      </c>
      <c r="G648" s="18">
        <v>2697.52</v>
      </c>
      <c r="H648" s="18">
        <v>2697.52</v>
      </c>
      <c r="I648" s="11" t="s">
        <v>1423</v>
      </c>
    </row>
    <row r="649">
      <c r="A649" s="10" t="s">
        <v>285</v>
      </c>
      <c r="B649" s="10" t="s">
        <v>488</v>
      </c>
      <c r="C649" s="11" t="s">
        <v>1385</v>
      </c>
      <c r="D649" s="11" t="s">
        <v>1422</v>
      </c>
      <c r="E649" s="10" t="s">
        <v>1412</v>
      </c>
      <c r="F649" s="18">
        <v>0</v>
      </c>
      <c r="G649" s="18">
        <v>914.24</v>
      </c>
      <c r="H649" s="18">
        <v>914.24</v>
      </c>
      <c r="I649" s="11" t="s">
        <v>1423</v>
      </c>
    </row>
    <row r="650">
      <c r="A650" s="10" t="s">
        <v>285</v>
      </c>
      <c r="B650" s="10" t="s">
        <v>488</v>
      </c>
      <c r="C650" s="11" t="s">
        <v>1373</v>
      </c>
      <c r="D650" s="11" t="s">
        <v>1422</v>
      </c>
      <c r="E650" s="10" t="s">
        <v>1412</v>
      </c>
      <c r="F650" s="18">
        <v>0</v>
      </c>
      <c r="G650" s="18">
        <v>1905.7</v>
      </c>
      <c r="H650" s="18">
        <v>1905.7</v>
      </c>
      <c r="I650" s="11" t="s">
        <v>1423</v>
      </c>
    </row>
    <row r="651">
      <c r="A651" s="10" t="s">
        <v>285</v>
      </c>
      <c r="B651" s="10" t="s">
        <v>488</v>
      </c>
      <c r="C651" s="11" t="s">
        <v>1382</v>
      </c>
      <c r="D651" s="11" t="s">
        <v>1422</v>
      </c>
      <c r="E651" s="10" t="s">
        <v>1412</v>
      </c>
      <c r="F651" s="18">
        <v>0</v>
      </c>
      <c r="G651" s="18">
        <v>2092.37</v>
      </c>
      <c r="H651" s="18">
        <v>2092.37</v>
      </c>
      <c r="I651" s="11" t="s">
        <v>1423</v>
      </c>
    </row>
    <row r="652">
      <c r="A652" s="10" t="s">
        <v>285</v>
      </c>
      <c r="B652" s="10" t="s">
        <v>488</v>
      </c>
      <c r="C652" s="11" t="s">
        <v>1374</v>
      </c>
      <c r="D652" s="11" t="s">
        <v>1422</v>
      </c>
      <c r="E652" s="10" t="s">
        <v>1412</v>
      </c>
      <c r="F652" s="18">
        <v>0</v>
      </c>
      <c r="G652" s="18">
        <v>985.28</v>
      </c>
      <c r="H652" s="18">
        <v>985.28</v>
      </c>
      <c r="I652" s="11" t="s">
        <v>1423</v>
      </c>
    </row>
    <row r="653">
      <c r="A653" s="10" t="s">
        <v>285</v>
      </c>
      <c r="B653" s="10" t="s">
        <v>488</v>
      </c>
      <c r="C653" s="11" t="s">
        <v>1394</v>
      </c>
      <c r="D653" s="11" t="s">
        <v>1422</v>
      </c>
      <c r="E653" s="10" t="s">
        <v>1412</v>
      </c>
      <c r="F653" s="18">
        <v>0</v>
      </c>
      <c r="G653" s="18">
        <v>3223.26</v>
      </c>
      <c r="H653" s="18">
        <v>3223.26</v>
      </c>
      <c r="I653" s="11" t="s">
        <v>1423</v>
      </c>
    </row>
    <row r="654">
      <c r="A654" s="10" t="s">
        <v>285</v>
      </c>
      <c r="B654" s="10" t="s">
        <v>488</v>
      </c>
      <c r="C654" s="11" t="s">
        <v>1392</v>
      </c>
      <c r="D654" s="11" t="s">
        <v>1422</v>
      </c>
      <c r="E654" s="10" t="s">
        <v>1412</v>
      </c>
      <c r="F654" s="18">
        <v>0</v>
      </c>
      <c r="G654" s="18">
        <v>2219.54</v>
      </c>
      <c r="H654" s="18">
        <v>2219.54</v>
      </c>
      <c r="I654" s="11" t="s">
        <v>1423</v>
      </c>
    </row>
    <row r="655">
      <c r="A655" s="10" t="s">
        <v>285</v>
      </c>
      <c r="B655" s="10" t="s">
        <v>488</v>
      </c>
      <c r="C655" s="11" t="s">
        <v>1368</v>
      </c>
      <c r="D655" s="11" t="s">
        <v>1422</v>
      </c>
      <c r="E655" s="10" t="s">
        <v>1412</v>
      </c>
      <c r="F655" s="18">
        <v>0</v>
      </c>
      <c r="G655" s="18">
        <v>227.33</v>
      </c>
      <c r="H655" s="18">
        <v>227.33</v>
      </c>
      <c r="I655" s="11" t="s">
        <v>1423</v>
      </c>
    </row>
    <row r="656">
      <c r="A656" s="10" t="s">
        <v>289</v>
      </c>
      <c r="B656" s="10" t="s">
        <v>383</v>
      </c>
      <c r="C656" s="11" t="s">
        <v>1379</v>
      </c>
      <c r="D656" s="11" t="s">
        <v>1424</v>
      </c>
      <c r="E656" s="10" t="s">
        <v>1370</v>
      </c>
      <c r="F656" s="18">
        <v>0</v>
      </c>
      <c r="G656" s="18">
        <v>3356.55</v>
      </c>
      <c r="H656" s="18">
        <v>3356.55</v>
      </c>
      <c r="I656" s="11" t="s">
        <v>1371</v>
      </c>
    </row>
    <row r="657">
      <c r="A657" s="10" t="s">
        <v>289</v>
      </c>
      <c r="B657" s="10" t="s">
        <v>383</v>
      </c>
      <c r="C657" s="11" t="s">
        <v>1383</v>
      </c>
      <c r="D657" s="11" t="s">
        <v>1424</v>
      </c>
      <c r="E657" s="10" t="s">
        <v>1370</v>
      </c>
      <c r="F657" s="18">
        <v>0</v>
      </c>
      <c r="G657" s="18">
        <v>61413.91</v>
      </c>
      <c r="H657" s="18">
        <v>61413.91</v>
      </c>
      <c r="I657" s="11" t="s">
        <v>1371</v>
      </c>
    </row>
    <row r="658">
      <c r="A658" s="10" t="s">
        <v>289</v>
      </c>
      <c r="B658" s="10" t="s">
        <v>383</v>
      </c>
      <c r="C658" s="11" t="s">
        <v>1393</v>
      </c>
      <c r="D658" s="11" t="s">
        <v>1424</v>
      </c>
      <c r="E658" s="10" t="s">
        <v>1370</v>
      </c>
      <c r="F658" s="18">
        <v>0</v>
      </c>
      <c r="G658" s="18">
        <v>31653.56</v>
      </c>
      <c r="H658" s="18">
        <v>31653.56</v>
      </c>
      <c r="I658" s="11" t="s">
        <v>1371</v>
      </c>
    </row>
    <row r="659">
      <c r="A659" s="10" t="s">
        <v>289</v>
      </c>
      <c r="B659" s="10" t="s">
        <v>383</v>
      </c>
      <c r="C659" s="11" t="s">
        <v>1387</v>
      </c>
      <c r="D659" s="11" t="s">
        <v>1424</v>
      </c>
      <c r="E659" s="10" t="s">
        <v>1370</v>
      </c>
      <c r="F659" s="18">
        <v>0</v>
      </c>
      <c r="G659" s="18">
        <v>28337.33</v>
      </c>
      <c r="H659" s="18">
        <v>28337.33</v>
      </c>
      <c r="I659" s="11" t="s">
        <v>1371</v>
      </c>
    </row>
    <row r="660">
      <c r="A660" s="10" t="s">
        <v>289</v>
      </c>
      <c r="B660" s="10" t="s">
        <v>383</v>
      </c>
      <c r="C660" s="11" t="s">
        <v>1384</v>
      </c>
      <c r="D660" s="11" t="s">
        <v>1424</v>
      </c>
      <c r="E660" s="10" t="s">
        <v>1370</v>
      </c>
      <c r="F660" s="18">
        <v>0</v>
      </c>
      <c r="G660" s="18">
        <v>36118.85</v>
      </c>
      <c r="H660" s="18">
        <v>36118.85</v>
      </c>
      <c r="I660" s="11" t="s">
        <v>1371</v>
      </c>
    </row>
    <row r="661">
      <c r="A661" s="10" t="s">
        <v>289</v>
      </c>
      <c r="B661" s="10" t="s">
        <v>383</v>
      </c>
      <c r="C661" s="11" t="s">
        <v>1386</v>
      </c>
      <c r="D661" s="11" t="s">
        <v>1424</v>
      </c>
      <c r="E661" s="10" t="s">
        <v>1370</v>
      </c>
      <c r="F661" s="18">
        <v>0</v>
      </c>
      <c r="G661" s="18">
        <v>25143.64</v>
      </c>
      <c r="H661" s="18">
        <v>25143.64</v>
      </c>
      <c r="I661" s="11" t="s">
        <v>1371</v>
      </c>
    </row>
    <row r="662">
      <c r="A662" s="10" t="s">
        <v>289</v>
      </c>
      <c r="B662" s="10" t="s">
        <v>383</v>
      </c>
      <c r="C662" s="11" t="s">
        <v>1372</v>
      </c>
      <c r="D662" s="11" t="s">
        <v>1424</v>
      </c>
      <c r="E662" s="10" t="s">
        <v>1370</v>
      </c>
      <c r="F662" s="18">
        <v>0</v>
      </c>
      <c r="G662" s="18">
        <v>51183.35</v>
      </c>
      <c r="H662" s="18">
        <v>51183.35</v>
      </c>
      <c r="I662" s="11" t="s">
        <v>1371</v>
      </c>
    </row>
    <row r="663">
      <c r="A663" s="10" t="s">
        <v>289</v>
      </c>
      <c r="B663" s="10" t="s">
        <v>383</v>
      </c>
      <c r="C663" s="11" t="s">
        <v>1389</v>
      </c>
      <c r="D663" s="11" t="s">
        <v>1424</v>
      </c>
      <c r="E663" s="10" t="s">
        <v>1370</v>
      </c>
      <c r="F663" s="18">
        <v>0</v>
      </c>
      <c r="G663" s="18">
        <v>53863.9</v>
      </c>
      <c r="H663" s="18">
        <v>53863.9</v>
      </c>
      <c r="I663" s="11" t="s">
        <v>1371</v>
      </c>
    </row>
    <row r="664">
      <c r="A664" s="10" t="s">
        <v>289</v>
      </c>
      <c r="B664" s="10" t="s">
        <v>383</v>
      </c>
      <c r="C664" s="11" t="s">
        <v>1375</v>
      </c>
      <c r="D664" s="11" t="s">
        <v>1424</v>
      </c>
      <c r="E664" s="10" t="s">
        <v>1370</v>
      </c>
      <c r="F664" s="18">
        <v>0</v>
      </c>
      <c r="G664" s="18">
        <v>60477.06</v>
      </c>
      <c r="H664" s="18">
        <v>60477.06</v>
      </c>
      <c r="I664" s="11" t="s">
        <v>1371</v>
      </c>
    </row>
    <row r="665">
      <c r="A665" s="10" t="s">
        <v>289</v>
      </c>
      <c r="B665" s="10" t="s">
        <v>383</v>
      </c>
      <c r="C665" s="11" t="s">
        <v>1392</v>
      </c>
      <c r="D665" s="11" t="s">
        <v>1424</v>
      </c>
      <c r="E665" s="10" t="s">
        <v>1370</v>
      </c>
      <c r="F665" s="18">
        <v>0</v>
      </c>
      <c r="G665" s="18">
        <v>62288.52</v>
      </c>
      <c r="H665" s="18">
        <v>62288.52</v>
      </c>
      <c r="I665" s="11" t="s">
        <v>1371</v>
      </c>
    </row>
    <row r="666">
      <c r="A666" s="10" t="s">
        <v>289</v>
      </c>
      <c r="B666" s="10" t="s">
        <v>383</v>
      </c>
      <c r="C666" s="11" t="s">
        <v>1394</v>
      </c>
      <c r="D666" s="11" t="s">
        <v>1424</v>
      </c>
      <c r="E666" s="10" t="s">
        <v>1370</v>
      </c>
      <c r="F666" s="18">
        <v>0</v>
      </c>
      <c r="G666" s="18">
        <v>90456.39</v>
      </c>
      <c r="H666" s="18">
        <v>90456.39</v>
      </c>
      <c r="I666" s="11" t="s">
        <v>1371</v>
      </c>
    </row>
    <row r="667">
      <c r="A667" s="10" t="s">
        <v>289</v>
      </c>
      <c r="B667" s="10" t="s">
        <v>383</v>
      </c>
      <c r="C667" s="11" t="s">
        <v>1374</v>
      </c>
      <c r="D667" s="11" t="s">
        <v>1424</v>
      </c>
      <c r="E667" s="10" t="s">
        <v>1370</v>
      </c>
      <c r="F667" s="18">
        <v>1148041.56</v>
      </c>
      <c r="G667" s="18">
        <v>27650.45</v>
      </c>
      <c r="H667" s="18">
        <v>-1120391.11</v>
      </c>
      <c r="I667" s="11" t="s">
        <v>1371</v>
      </c>
    </row>
    <row r="668">
      <c r="A668" s="10" t="s">
        <v>289</v>
      </c>
      <c r="B668" s="10" t="s">
        <v>383</v>
      </c>
      <c r="C668" s="11" t="s">
        <v>1382</v>
      </c>
      <c r="D668" s="11" t="s">
        <v>1424</v>
      </c>
      <c r="E668" s="10" t="s">
        <v>1370</v>
      </c>
      <c r="F668" s="18">
        <v>0</v>
      </c>
      <c r="G668" s="18">
        <v>58719.54</v>
      </c>
      <c r="H668" s="18">
        <v>58719.54</v>
      </c>
      <c r="I668" s="11" t="s">
        <v>1371</v>
      </c>
    </row>
    <row r="669">
      <c r="A669" s="10" t="s">
        <v>289</v>
      </c>
      <c r="B669" s="10" t="s">
        <v>383</v>
      </c>
      <c r="C669" s="11" t="s">
        <v>1373</v>
      </c>
      <c r="D669" s="11" t="s">
        <v>1424</v>
      </c>
      <c r="E669" s="10" t="s">
        <v>1370</v>
      </c>
      <c r="F669" s="18">
        <v>0</v>
      </c>
      <c r="G669" s="18">
        <v>53480.97</v>
      </c>
      <c r="H669" s="18">
        <v>53480.97</v>
      </c>
      <c r="I669" s="11" t="s">
        <v>1371</v>
      </c>
    </row>
    <row r="670">
      <c r="A670" s="10" t="s">
        <v>289</v>
      </c>
      <c r="B670" s="10" t="s">
        <v>383</v>
      </c>
      <c r="C670" s="11" t="s">
        <v>1385</v>
      </c>
      <c r="D670" s="11" t="s">
        <v>1424</v>
      </c>
      <c r="E670" s="10" t="s">
        <v>1370</v>
      </c>
      <c r="F670" s="18">
        <v>0</v>
      </c>
      <c r="G670" s="18">
        <v>25656.77</v>
      </c>
      <c r="H670" s="18">
        <v>25656.77</v>
      </c>
      <c r="I670" s="11" t="s">
        <v>1371</v>
      </c>
    </row>
    <row r="671">
      <c r="A671" s="10" t="s">
        <v>289</v>
      </c>
      <c r="B671" s="10" t="s">
        <v>383</v>
      </c>
      <c r="C671" s="11" t="s">
        <v>1368</v>
      </c>
      <c r="D671" s="11" t="s">
        <v>1424</v>
      </c>
      <c r="E671" s="10" t="s">
        <v>1370</v>
      </c>
      <c r="F671" s="18">
        <v>0</v>
      </c>
      <c r="G671" s="18">
        <v>6379.74</v>
      </c>
      <c r="H671" s="18">
        <v>6379.74</v>
      </c>
      <c r="I671" s="11" t="s">
        <v>1371</v>
      </c>
    </row>
    <row r="672">
      <c r="A672" s="10" t="s">
        <v>289</v>
      </c>
      <c r="B672" s="10" t="s">
        <v>383</v>
      </c>
      <c r="C672" s="11" t="s">
        <v>1388</v>
      </c>
      <c r="D672" s="11" t="s">
        <v>1424</v>
      </c>
      <c r="E672" s="10" t="s">
        <v>1370</v>
      </c>
      <c r="F672" s="18">
        <v>0</v>
      </c>
      <c r="G672" s="18">
        <v>98032.51</v>
      </c>
      <c r="H672" s="18">
        <v>98032.51</v>
      </c>
      <c r="I672" s="11" t="s">
        <v>1371</v>
      </c>
    </row>
    <row r="673">
      <c r="A673" s="10" t="s">
        <v>289</v>
      </c>
      <c r="B673" s="10" t="s">
        <v>383</v>
      </c>
      <c r="C673" s="11" t="s">
        <v>1381</v>
      </c>
      <c r="D673" s="11" t="s">
        <v>1424</v>
      </c>
      <c r="E673" s="10" t="s">
        <v>1370</v>
      </c>
      <c r="F673" s="18">
        <v>0</v>
      </c>
      <c r="G673" s="18">
        <v>72244.88</v>
      </c>
      <c r="H673" s="18">
        <v>72244.88</v>
      </c>
      <c r="I673" s="11" t="s">
        <v>1371</v>
      </c>
    </row>
    <row r="674">
      <c r="A674" s="10" t="s">
        <v>289</v>
      </c>
      <c r="B674" s="10" t="s">
        <v>383</v>
      </c>
      <c r="C674" s="11" t="s">
        <v>1391</v>
      </c>
      <c r="D674" s="11" t="s">
        <v>1424</v>
      </c>
      <c r="E674" s="10" t="s">
        <v>1370</v>
      </c>
      <c r="F674" s="18">
        <v>0</v>
      </c>
      <c r="G674" s="18">
        <v>45569.49</v>
      </c>
      <c r="H674" s="18">
        <v>45569.49</v>
      </c>
      <c r="I674" s="11" t="s">
        <v>1371</v>
      </c>
    </row>
    <row r="675">
      <c r="A675" s="10" t="s">
        <v>289</v>
      </c>
      <c r="B675" s="10" t="s">
        <v>383</v>
      </c>
      <c r="C675" s="11" t="s">
        <v>1390</v>
      </c>
      <c r="D675" s="11" t="s">
        <v>1424</v>
      </c>
      <c r="E675" s="10" t="s">
        <v>1370</v>
      </c>
      <c r="F675" s="18">
        <v>0</v>
      </c>
      <c r="G675" s="18">
        <v>92017.82</v>
      </c>
      <c r="H675" s="18">
        <v>92017.82</v>
      </c>
      <c r="I675" s="11" t="s">
        <v>1371</v>
      </c>
    </row>
    <row r="676">
      <c r="A676" s="10" t="s">
        <v>289</v>
      </c>
      <c r="B676" s="10" t="s">
        <v>383</v>
      </c>
      <c r="C676" s="11" t="s">
        <v>1376</v>
      </c>
      <c r="D676" s="11" t="s">
        <v>1424</v>
      </c>
      <c r="E676" s="10" t="s">
        <v>1370</v>
      </c>
      <c r="F676" s="18">
        <v>0</v>
      </c>
      <c r="G676" s="18">
        <v>75702.25</v>
      </c>
      <c r="H676" s="18">
        <v>75702.25</v>
      </c>
      <c r="I676" s="11" t="s">
        <v>1371</v>
      </c>
    </row>
    <row r="677">
      <c r="A677" s="10" t="s">
        <v>289</v>
      </c>
      <c r="B677" s="10" t="s">
        <v>383</v>
      </c>
      <c r="C677" s="11" t="s">
        <v>1378</v>
      </c>
      <c r="D677" s="11" t="s">
        <v>1424</v>
      </c>
      <c r="E677" s="10" t="s">
        <v>1370</v>
      </c>
      <c r="F677" s="18">
        <v>0</v>
      </c>
      <c r="G677" s="18">
        <v>2776.62</v>
      </c>
      <c r="H677" s="18">
        <v>2776.62</v>
      </c>
      <c r="I677" s="11" t="s">
        <v>1371</v>
      </c>
    </row>
    <row r="678">
      <c r="A678" s="10" t="s">
        <v>289</v>
      </c>
      <c r="B678" s="10" t="s">
        <v>383</v>
      </c>
      <c r="C678" s="11" t="s">
        <v>1377</v>
      </c>
      <c r="D678" s="11" t="s">
        <v>1424</v>
      </c>
      <c r="E678" s="10" t="s">
        <v>1370</v>
      </c>
      <c r="F678" s="18">
        <v>0</v>
      </c>
      <c r="G678" s="18">
        <v>53863.9</v>
      </c>
      <c r="H678" s="18">
        <v>53863.9</v>
      </c>
      <c r="I678" s="11" t="s">
        <v>1371</v>
      </c>
    </row>
    <row r="679">
      <c r="A679" s="10" t="s">
        <v>289</v>
      </c>
      <c r="B679" s="10" t="s">
        <v>383</v>
      </c>
      <c r="C679" s="11" t="s">
        <v>1380</v>
      </c>
      <c r="D679" s="11" t="s">
        <v>1424</v>
      </c>
      <c r="E679" s="10" t="s">
        <v>1370</v>
      </c>
      <c r="F679" s="18">
        <v>0</v>
      </c>
      <c r="G679" s="18">
        <v>31653.56</v>
      </c>
      <c r="H679" s="18">
        <v>31653.56</v>
      </c>
      <c r="I679" s="11" t="s">
        <v>1371</v>
      </c>
    </row>
    <row r="680">
      <c r="A680" s="10" t="s">
        <v>289</v>
      </c>
      <c r="B680" s="10" t="s">
        <v>383</v>
      </c>
      <c r="C680" s="11" t="s">
        <v>1387</v>
      </c>
      <c r="D680" s="11" t="s">
        <v>1424</v>
      </c>
      <c r="E680" s="10" t="s">
        <v>1412</v>
      </c>
      <c r="F680" s="18">
        <v>0</v>
      </c>
      <c r="G680" s="18">
        <v>477.36</v>
      </c>
      <c r="H680" s="18">
        <v>477.36</v>
      </c>
      <c r="I680" s="11" t="s">
        <v>1425</v>
      </c>
    </row>
    <row r="681">
      <c r="A681" s="10" t="s">
        <v>289</v>
      </c>
      <c r="B681" s="10" t="s">
        <v>383</v>
      </c>
      <c r="C681" s="11" t="s">
        <v>1379</v>
      </c>
      <c r="D681" s="11" t="s">
        <v>1424</v>
      </c>
      <c r="E681" s="10" t="s">
        <v>1412</v>
      </c>
      <c r="F681" s="18">
        <v>0</v>
      </c>
      <c r="G681" s="18">
        <v>56.54</v>
      </c>
      <c r="H681" s="18">
        <v>56.54</v>
      </c>
      <c r="I681" s="11" t="s">
        <v>1425</v>
      </c>
    </row>
    <row r="682">
      <c r="A682" s="10" t="s">
        <v>289</v>
      </c>
      <c r="B682" s="10" t="s">
        <v>383</v>
      </c>
      <c r="C682" s="11" t="s">
        <v>1372</v>
      </c>
      <c r="D682" s="11" t="s">
        <v>1424</v>
      </c>
      <c r="E682" s="10" t="s">
        <v>1412</v>
      </c>
      <c r="F682" s="18">
        <v>0</v>
      </c>
      <c r="G682" s="18">
        <v>862.21</v>
      </c>
      <c r="H682" s="18">
        <v>862.21</v>
      </c>
      <c r="I682" s="11" t="s">
        <v>1425</v>
      </c>
    </row>
    <row r="683">
      <c r="A683" s="10" t="s">
        <v>289</v>
      </c>
      <c r="B683" s="10" t="s">
        <v>383</v>
      </c>
      <c r="C683" s="11" t="s">
        <v>1373</v>
      </c>
      <c r="D683" s="11" t="s">
        <v>1424</v>
      </c>
      <c r="E683" s="10" t="s">
        <v>1412</v>
      </c>
      <c r="F683" s="18">
        <v>0</v>
      </c>
      <c r="G683" s="18">
        <v>900.91</v>
      </c>
      <c r="H683" s="18">
        <v>900.91</v>
      </c>
      <c r="I683" s="11" t="s">
        <v>1425</v>
      </c>
    </row>
    <row r="684">
      <c r="A684" s="10" t="s">
        <v>289</v>
      </c>
      <c r="B684" s="10" t="s">
        <v>383</v>
      </c>
      <c r="C684" s="11" t="s">
        <v>1383</v>
      </c>
      <c r="D684" s="11" t="s">
        <v>1424</v>
      </c>
      <c r="E684" s="10" t="s">
        <v>1412</v>
      </c>
      <c r="F684" s="18">
        <v>0</v>
      </c>
      <c r="G684" s="18">
        <v>1034.55</v>
      </c>
      <c r="H684" s="18">
        <v>1034.55</v>
      </c>
      <c r="I684" s="11" t="s">
        <v>1425</v>
      </c>
    </row>
    <row r="685">
      <c r="A685" s="10" t="s">
        <v>289</v>
      </c>
      <c r="B685" s="10" t="s">
        <v>383</v>
      </c>
      <c r="C685" s="11" t="s">
        <v>1385</v>
      </c>
      <c r="D685" s="11" t="s">
        <v>1424</v>
      </c>
      <c r="E685" s="10" t="s">
        <v>1412</v>
      </c>
      <c r="F685" s="18">
        <v>0</v>
      </c>
      <c r="G685" s="18">
        <v>432.2</v>
      </c>
      <c r="H685" s="18">
        <v>432.2</v>
      </c>
      <c r="I685" s="11" t="s">
        <v>1425</v>
      </c>
    </row>
    <row r="686">
      <c r="A686" s="10" t="s">
        <v>289</v>
      </c>
      <c r="B686" s="10" t="s">
        <v>383</v>
      </c>
      <c r="C686" s="11" t="s">
        <v>1368</v>
      </c>
      <c r="D686" s="11" t="s">
        <v>1424</v>
      </c>
      <c r="E686" s="10" t="s">
        <v>1412</v>
      </c>
      <c r="F686" s="18">
        <v>0</v>
      </c>
      <c r="G686" s="18">
        <v>107.46</v>
      </c>
      <c r="H686" s="18">
        <v>107.46</v>
      </c>
      <c r="I686" s="11" t="s">
        <v>1425</v>
      </c>
    </row>
    <row r="687">
      <c r="A687" s="10" t="s">
        <v>289</v>
      </c>
      <c r="B687" s="10" t="s">
        <v>383</v>
      </c>
      <c r="C687" s="11" t="s">
        <v>1389</v>
      </c>
      <c r="D687" s="11" t="s">
        <v>1424</v>
      </c>
      <c r="E687" s="10" t="s">
        <v>1412</v>
      </c>
      <c r="F687" s="18">
        <v>0</v>
      </c>
      <c r="G687" s="18">
        <v>907.36</v>
      </c>
      <c r="H687" s="18">
        <v>907.36</v>
      </c>
      <c r="I687" s="11" t="s">
        <v>1425</v>
      </c>
    </row>
    <row r="688">
      <c r="A688" s="10" t="s">
        <v>289</v>
      </c>
      <c r="B688" s="10" t="s">
        <v>383</v>
      </c>
      <c r="C688" s="11" t="s">
        <v>1388</v>
      </c>
      <c r="D688" s="11" t="s">
        <v>1424</v>
      </c>
      <c r="E688" s="10" t="s">
        <v>1412</v>
      </c>
      <c r="F688" s="18">
        <v>0</v>
      </c>
      <c r="G688" s="18">
        <v>1651.41</v>
      </c>
      <c r="H688" s="18">
        <v>1651.41</v>
      </c>
      <c r="I688" s="11" t="s">
        <v>1425</v>
      </c>
    </row>
    <row r="689">
      <c r="A689" s="10" t="s">
        <v>289</v>
      </c>
      <c r="B689" s="10" t="s">
        <v>383</v>
      </c>
      <c r="C689" s="11" t="s">
        <v>1380</v>
      </c>
      <c r="D689" s="11" t="s">
        <v>1424</v>
      </c>
      <c r="E689" s="10" t="s">
        <v>1412</v>
      </c>
      <c r="F689" s="18">
        <v>0</v>
      </c>
      <c r="G689" s="18">
        <v>533.22</v>
      </c>
      <c r="H689" s="18">
        <v>533.22</v>
      </c>
      <c r="I689" s="11" t="s">
        <v>1425</v>
      </c>
    </row>
    <row r="690">
      <c r="A690" s="10" t="s">
        <v>289</v>
      </c>
      <c r="B690" s="10" t="s">
        <v>383</v>
      </c>
      <c r="C690" s="11" t="s">
        <v>1375</v>
      </c>
      <c r="D690" s="11" t="s">
        <v>1424</v>
      </c>
      <c r="E690" s="10" t="s">
        <v>1412</v>
      </c>
      <c r="F690" s="18">
        <v>0</v>
      </c>
      <c r="G690" s="18">
        <v>1018.77</v>
      </c>
      <c r="H690" s="18">
        <v>1018.77</v>
      </c>
      <c r="I690" s="11" t="s">
        <v>1425</v>
      </c>
    </row>
    <row r="691">
      <c r="A691" s="10" t="s">
        <v>289</v>
      </c>
      <c r="B691" s="10" t="s">
        <v>383</v>
      </c>
      <c r="C691" s="11" t="s">
        <v>1381</v>
      </c>
      <c r="D691" s="11" t="s">
        <v>1424</v>
      </c>
      <c r="E691" s="10" t="s">
        <v>1412</v>
      </c>
      <c r="F691" s="18">
        <v>0</v>
      </c>
      <c r="G691" s="18">
        <v>1217</v>
      </c>
      <c r="H691" s="18">
        <v>1217</v>
      </c>
      <c r="I691" s="11" t="s">
        <v>1425</v>
      </c>
    </row>
    <row r="692">
      <c r="A692" s="10" t="s">
        <v>289</v>
      </c>
      <c r="B692" s="10" t="s">
        <v>383</v>
      </c>
      <c r="C692" s="11" t="s">
        <v>1384</v>
      </c>
      <c r="D692" s="11" t="s">
        <v>1424</v>
      </c>
      <c r="E692" s="10" t="s">
        <v>1412</v>
      </c>
      <c r="F692" s="18">
        <v>0</v>
      </c>
      <c r="G692" s="18">
        <v>608.44</v>
      </c>
      <c r="H692" s="18">
        <v>608.44</v>
      </c>
      <c r="I692" s="11" t="s">
        <v>1425</v>
      </c>
    </row>
    <row r="693">
      <c r="A693" s="10" t="s">
        <v>289</v>
      </c>
      <c r="B693" s="10" t="s">
        <v>383</v>
      </c>
      <c r="C693" s="11" t="s">
        <v>1391</v>
      </c>
      <c r="D693" s="11" t="s">
        <v>1424</v>
      </c>
      <c r="E693" s="10" t="s">
        <v>1412</v>
      </c>
      <c r="F693" s="18">
        <v>0</v>
      </c>
      <c r="G693" s="18">
        <v>767.64</v>
      </c>
      <c r="H693" s="18">
        <v>767.64</v>
      </c>
      <c r="I693" s="11" t="s">
        <v>1425</v>
      </c>
    </row>
    <row r="694">
      <c r="A694" s="10" t="s">
        <v>289</v>
      </c>
      <c r="B694" s="10" t="s">
        <v>383</v>
      </c>
      <c r="C694" s="11" t="s">
        <v>1392</v>
      </c>
      <c r="D694" s="11" t="s">
        <v>1424</v>
      </c>
      <c r="E694" s="10" t="s">
        <v>1412</v>
      </c>
      <c r="F694" s="18">
        <v>0</v>
      </c>
      <c r="G694" s="18">
        <v>1049.28</v>
      </c>
      <c r="H694" s="18">
        <v>1049.28</v>
      </c>
      <c r="I694" s="11" t="s">
        <v>1425</v>
      </c>
    </row>
    <row r="695">
      <c r="A695" s="10" t="s">
        <v>289</v>
      </c>
      <c r="B695" s="10" t="s">
        <v>383</v>
      </c>
      <c r="C695" s="11" t="s">
        <v>1390</v>
      </c>
      <c r="D695" s="11" t="s">
        <v>1424</v>
      </c>
      <c r="E695" s="10" t="s">
        <v>1412</v>
      </c>
      <c r="F695" s="18">
        <v>0</v>
      </c>
      <c r="G695" s="18">
        <v>1550.09</v>
      </c>
      <c r="H695" s="18">
        <v>1550.09</v>
      </c>
      <c r="I695" s="11" t="s">
        <v>1425</v>
      </c>
    </row>
    <row r="696">
      <c r="A696" s="10" t="s">
        <v>289</v>
      </c>
      <c r="B696" s="10" t="s">
        <v>383</v>
      </c>
      <c r="C696" s="11" t="s">
        <v>1394</v>
      </c>
      <c r="D696" s="11" t="s">
        <v>1424</v>
      </c>
      <c r="E696" s="10" t="s">
        <v>1412</v>
      </c>
      <c r="F696" s="18">
        <v>0</v>
      </c>
      <c r="G696" s="18">
        <v>1523.78</v>
      </c>
      <c r="H696" s="18">
        <v>1523.78</v>
      </c>
      <c r="I696" s="11" t="s">
        <v>1425</v>
      </c>
    </row>
    <row r="697">
      <c r="A697" s="10" t="s">
        <v>289</v>
      </c>
      <c r="B697" s="10" t="s">
        <v>383</v>
      </c>
      <c r="C697" s="11" t="s">
        <v>1376</v>
      </c>
      <c r="D697" s="11" t="s">
        <v>1424</v>
      </c>
      <c r="E697" s="10" t="s">
        <v>1412</v>
      </c>
      <c r="F697" s="18">
        <v>0</v>
      </c>
      <c r="G697" s="18">
        <v>1275.24</v>
      </c>
      <c r="H697" s="18">
        <v>1275.24</v>
      </c>
      <c r="I697" s="11" t="s">
        <v>1425</v>
      </c>
    </row>
    <row r="698">
      <c r="A698" s="10" t="s">
        <v>289</v>
      </c>
      <c r="B698" s="10" t="s">
        <v>383</v>
      </c>
      <c r="C698" s="11" t="s">
        <v>1378</v>
      </c>
      <c r="D698" s="11" t="s">
        <v>1424</v>
      </c>
      <c r="E698" s="10" t="s">
        <v>1412</v>
      </c>
      <c r="F698" s="18">
        <v>0</v>
      </c>
      <c r="G698" s="18">
        <v>46.77</v>
      </c>
      <c r="H698" s="18">
        <v>46.77</v>
      </c>
      <c r="I698" s="11" t="s">
        <v>1425</v>
      </c>
    </row>
    <row r="699">
      <c r="A699" s="10" t="s">
        <v>289</v>
      </c>
      <c r="B699" s="10" t="s">
        <v>383</v>
      </c>
      <c r="C699" s="11" t="s">
        <v>1386</v>
      </c>
      <c r="D699" s="11" t="s">
        <v>1424</v>
      </c>
      <c r="E699" s="10" t="s">
        <v>1412</v>
      </c>
      <c r="F699" s="18">
        <v>0</v>
      </c>
      <c r="G699" s="18">
        <v>423.56</v>
      </c>
      <c r="H699" s="18">
        <v>423.56</v>
      </c>
      <c r="I699" s="11" t="s">
        <v>1425</v>
      </c>
    </row>
    <row r="700">
      <c r="A700" s="10" t="s">
        <v>289</v>
      </c>
      <c r="B700" s="10" t="s">
        <v>383</v>
      </c>
      <c r="C700" s="11" t="s">
        <v>1377</v>
      </c>
      <c r="D700" s="11" t="s">
        <v>1424</v>
      </c>
      <c r="E700" s="10" t="s">
        <v>1412</v>
      </c>
      <c r="F700" s="18">
        <v>0</v>
      </c>
      <c r="G700" s="18">
        <v>907.36</v>
      </c>
      <c r="H700" s="18">
        <v>907.36</v>
      </c>
      <c r="I700" s="11" t="s">
        <v>1425</v>
      </c>
    </row>
    <row r="701">
      <c r="A701" s="10" t="s">
        <v>289</v>
      </c>
      <c r="B701" s="10" t="s">
        <v>383</v>
      </c>
      <c r="C701" s="11" t="s">
        <v>1374</v>
      </c>
      <c r="D701" s="11" t="s">
        <v>1424</v>
      </c>
      <c r="E701" s="10" t="s">
        <v>1412</v>
      </c>
      <c r="F701" s="18">
        <v>0</v>
      </c>
      <c r="G701" s="18">
        <v>465.79</v>
      </c>
      <c r="H701" s="18">
        <v>465.79</v>
      </c>
      <c r="I701" s="11" t="s">
        <v>1425</v>
      </c>
    </row>
    <row r="702">
      <c r="A702" s="10" t="s">
        <v>289</v>
      </c>
      <c r="B702" s="10" t="s">
        <v>383</v>
      </c>
      <c r="C702" s="11" t="s">
        <v>1393</v>
      </c>
      <c r="D702" s="11" t="s">
        <v>1424</v>
      </c>
      <c r="E702" s="10" t="s">
        <v>1412</v>
      </c>
      <c r="F702" s="18">
        <v>0</v>
      </c>
      <c r="G702" s="18">
        <v>533.22</v>
      </c>
      <c r="H702" s="18">
        <v>533.22</v>
      </c>
      <c r="I702" s="11" t="s">
        <v>1425</v>
      </c>
    </row>
    <row r="703">
      <c r="A703" s="10" t="s">
        <v>289</v>
      </c>
      <c r="B703" s="10" t="s">
        <v>383</v>
      </c>
      <c r="C703" s="11" t="s">
        <v>1382</v>
      </c>
      <c r="D703" s="11" t="s">
        <v>1424</v>
      </c>
      <c r="E703" s="10" t="s">
        <v>1412</v>
      </c>
      <c r="F703" s="18">
        <v>0</v>
      </c>
      <c r="G703" s="18">
        <v>989.16</v>
      </c>
      <c r="H703" s="18">
        <v>989.16</v>
      </c>
      <c r="I703" s="11" t="s">
        <v>1425</v>
      </c>
    </row>
    <row r="704">
      <c r="A704" s="10" t="s">
        <v>293</v>
      </c>
      <c r="B704" s="10" t="s">
        <v>503</v>
      </c>
      <c r="C704" s="11" t="s">
        <v>1368</v>
      </c>
      <c r="D704" s="11" t="s">
        <v>1426</v>
      </c>
      <c r="E704" s="10" t="s">
        <v>1370</v>
      </c>
      <c r="F704" s="18">
        <v>0</v>
      </c>
      <c r="G704" s="18">
        <v>2778.52</v>
      </c>
      <c r="H704" s="18">
        <v>2778.52</v>
      </c>
      <c r="I704" s="11" t="s">
        <v>1371</v>
      </c>
    </row>
    <row r="705">
      <c r="A705" s="10" t="s">
        <v>293</v>
      </c>
      <c r="B705" s="10" t="s">
        <v>503</v>
      </c>
      <c r="C705" s="11" t="s">
        <v>1388</v>
      </c>
      <c r="D705" s="11" t="s">
        <v>1426</v>
      </c>
      <c r="E705" s="10" t="s">
        <v>1370</v>
      </c>
      <c r="F705" s="18">
        <v>0</v>
      </c>
      <c r="G705" s="18">
        <v>42695.54</v>
      </c>
      <c r="H705" s="18">
        <v>42695.54</v>
      </c>
      <c r="I705" s="11" t="s">
        <v>1371</v>
      </c>
    </row>
    <row r="706">
      <c r="A706" s="10" t="s">
        <v>293</v>
      </c>
      <c r="B706" s="10" t="s">
        <v>503</v>
      </c>
      <c r="C706" s="11" t="s">
        <v>1385</v>
      </c>
      <c r="D706" s="11" t="s">
        <v>1426</v>
      </c>
      <c r="E706" s="10" t="s">
        <v>1370</v>
      </c>
      <c r="F706" s="18">
        <v>0</v>
      </c>
      <c r="G706" s="18">
        <v>11174.15</v>
      </c>
      <c r="H706" s="18">
        <v>11174.15</v>
      </c>
      <c r="I706" s="11" t="s">
        <v>1371</v>
      </c>
    </row>
    <row r="707">
      <c r="A707" s="10" t="s">
        <v>293</v>
      </c>
      <c r="B707" s="10" t="s">
        <v>503</v>
      </c>
      <c r="C707" s="11" t="s">
        <v>1382</v>
      </c>
      <c r="D707" s="11" t="s">
        <v>1426</v>
      </c>
      <c r="E707" s="10" t="s">
        <v>1370</v>
      </c>
      <c r="F707" s="18">
        <v>0</v>
      </c>
      <c r="G707" s="18">
        <v>25573.79</v>
      </c>
      <c r="H707" s="18">
        <v>25573.79</v>
      </c>
      <c r="I707" s="11" t="s">
        <v>1371</v>
      </c>
    </row>
    <row r="708">
      <c r="A708" s="10" t="s">
        <v>293</v>
      </c>
      <c r="B708" s="10" t="s">
        <v>503</v>
      </c>
      <c r="C708" s="11" t="s">
        <v>1392</v>
      </c>
      <c r="D708" s="11" t="s">
        <v>1426</v>
      </c>
      <c r="E708" s="10" t="s">
        <v>1370</v>
      </c>
      <c r="F708" s="18">
        <v>0</v>
      </c>
      <c r="G708" s="18">
        <v>27128.16</v>
      </c>
      <c r="H708" s="18">
        <v>27128.16</v>
      </c>
      <c r="I708" s="11" t="s">
        <v>1371</v>
      </c>
    </row>
    <row r="709">
      <c r="A709" s="10" t="s">
        <v>293</v>
      </c>
      <c r="B709" s="10" t="s">
        <v>503</v>
      </c>
      <c r="C709" s="11" t="s">
        <v>1374</v>
      </c>
      <c r="D709" s="11" t="s">
        <v>1426</v>
      </c>
      <c r="E709" s="10" t="s">
        <v>1370</v>
      </c>
      <c r="F709" s="18">
        <v>500000</v>
      </c>
      <c r="G709" s="18">
        <v>12042.44</v>
      </c>
      <c r="H709" s="18">
        <v>-487957.56</v>
      </c>
      <c r="I709" s="11" t="s">
        <v>1371</v>
      </c>
    </row>
    <row r="710">
      <c r="A710" s="10" t="s">
        <v>293</v>
      </c>
      <c r="B710" s="10" t="s">
        <v>503</v>
      </c>
      <c r="C710" s="11" t="s">
        <v>1394</v>
      </c>
      <c r="D710" s="11" t="s">
        <v>1426</v>
      </c>
      <c r="E710" s="10" t="s">
        <v>1370</v>
      </c>
      <c r="F710" s="18">
        <v>0</v>
      </c>
      <c r="G710" s="18">
        <v>39395.96</v>
      </c>
      <c r="H710" s="18">
        <v>39395.96</v>
      </c>
      <c r="I710" s="11" t="s">
        <v>1371</v>
      </c>
    </row>
    <row r="711">
      <c r="A711" s="10" t="s">
        <v>293</v>
      </c>
      <c r="B711" s="10" t="s">
        <v>503</v>
      </c>
      <c r="C711" s="11" t="s">
        <v>1375</v>
      </c>
      <c r="D711" s="11" t="s">
        <v>1426</v>
      </c>
      <c r="E711" s="10" t="s">
        <v>1370</v>
      </c>
      <c r="F711" s="18">
        <v>0</v>
      </c>
      <c r="G711" s="18">
        <v>26339.23</v>
      </c>
      <c r="H711" s="18">
        <v>26339.23</v>
      </c>
      <c r="I711" s="11" t="s">
        <v>1371</v>
      </c>
    </row>
    <row r="712">
      <c r="A712" s="10" t="s">
        <v>293</v>
      </c>
      <c r="B712" s="10" t="s">
        <v>503</v>
      </c>
      <c r="C712" s="11" t="s">
        <v>1389</v>
      </c>
      <c r="D712" s="11" t="s">
        <v>1426</v>
      </c>
      <c r="E712" s="10" t="s">
        <v>1370</v>
      </c>
      <c r="F712" s="18">
        <v>0</v>
      </c>
      <c r="G712" s="18">
        <v>23459.04</v>
      </c>
      <c r="H712" s="18">
        <v>23459.04</v>
      </c>
      <c r="I712" s="11" t="s">
        <v>1371</v>
      </c>
    </row>
    <row r="713">
      <c r="A713" s="10" t="s">
        <v>293</v>
      </c>
      <c r="B713" s="10" t="s">
        <v>503</v>
      </c>
      <c r="C713" s="11" t="s">
        <v>1372</v>
      </c>
      <c r="D713" s="11" t="s">
        <v>1426</v>
      </c>
      <c r="E713" s="10" t="s">
        <v>1370</v>
      </c>
      <c r="F713" s="18">
        <v>0</v>
      </c>
      <c r="G713" s="18">
        <v>22291.59</v>
      </c>
      <c r="H713" s="18">
        <v>22291.59</v>
      </c>
      <c r="I713" s="11" t="s">
        <v>1371</v>
      </c>
    </row>
    <row r="714">
      <c r="A714" s="10" t="s">
        <v>293</v>
      </c>
      <c r="B714" s="10" t="s">
        <v>503</v>
      </c>
      <c r="C714" s="11" t="s">
        <v>1386</v>
      </c>
      <c r="D714" s="11" t="s">
        <v>1426</v>
      </c>
      <c r="E714" s="10" t="s">
        <v>1370</v>
      </c>
      <c r="F714" s="18">
        <v>0</v>
      </c>
      <c r="G714" s="18">
        <v>10950.66</v>
      </c>
      <c r="H714" s="18">
        <v>10950.66</v>
      </c>
      <c r="I714" s="11" t="s">
        <v>1371</v>
      </c>
    </row>
    <row r="715">
      <c r="A715" s="10" t="s">
        <v>293</v>
      </c>
      <c r="B715" s="10" t="s">
        <v>503</v>
      </c>
      <c r="C715" s="11" t="s">
        <v>1384</v>
      </c>
      <c r="D715" s="11" t="s">
        <v>1426</v>
      </c>
      <c r="E715" s="10" t="s">
        <v>1370</v>
      </c>
      <c r="F715" s="18">
        <v>0</v>
      </c>
      <c r="G715" s="18">
        <v>15730.64</v>
      </c>
      <c r="H715" s="18">
        <v>15730.64</v>
      </c>
      <c r="I715" s="11" t="s">
        <v>1371</v>
      </c>
    </row>
    <row r="716">
      <c r="A716" s="10" t="s">
        <v>293</v>
      </c>
      <c r="B716" s="10" t="s">
        <v>503</v>
      </c>
      <c r="C716" s="11" t="s">
        <v>1387</v>
      </c>
      <c r="D716" s="11" t="s">
        <v>1426</v>
      </c>
      <c r="E716" s="10" t="s">
        <v>1370</v>
      </c>
      <c r="F716" s="18">
        <v>0</v>
      </c>
      <c r="G716" s="18">
        <v>12341.6</v>
      </c>
      <c r="H716" s="18">
        <v>12341.6</v>
      </c>
      <c r="I716" s="11" t="s">
        <v>1371</v>
      </c>
    </row>
    <row r="717">
      <c r="A717" s="10" t="s">
        <v>293</v>
      </c>
      <c r="B717" s="10" t="s">
        <v>503</v>
      </c>
      <c r="C717" s="11" t="s">
        <v>1393</v>
      </c>
      <c r="D717" s="11" t="s">
        <v>1426</v>
      </c>
      <c r="E717" s="10" t="s">
        <v>1370</v>
      </c>
      <c r="F717" s="18">
        <v>0</v>
      </c>
      <c r="G717" s="18">
        <v>13785.9</v>
      </c>
      <c r="H717" s="18">
        <v>13785.9</v>
      </c>
      <c r="I717" s="11" t="s">
        <v>1371</v>
      </c>
    </row>
    <row r="718">
      <c r="A718" s="10" t="s">
        <v>293</v>
      </c>
      <c r="B718" s="10" t="s">
        <v>503</v>
      </c>
      <c r="C718" s="11" t="s">
        <v>1380</v>
      </c>
      <c r="D718" s="11" t="s">
        <v>1426</v>
      </c>
      <c r="E718" s="10" t="s">
        <v>1370</v>
      </c>
      <c r="F718" s="18">
        <v>0</v>
      </c>
      <c r="G718" s="18">
        <v>13785.9</v>
      </c>
      <c r="H718" s="18">
        <v>13785.9</v>
      </c>
      <c r="I718" s="11" t="s">
        <v>1371</v>
      </c>
    </row>
    <row r="719">
      <c r="A719" s="10" t="s">
        <v>293</v>
      </c>
      <c r="B719" s="10" t="s">
        <v>503</v>
      </c>
      <c r="C719" s="11" t="s">
        <v>1383</v>
      </c>
      <c r="D719" s="11" t="s">
        <v>1426</v>
      </c>
      <c r="E719" s="10" t="s">
        <v>1370</v>
      </c>
      <c r="F719" s="18">
        <v>0</v>
      </c>
      <c r="G719" s="18">
        <v>26747.25</v>
      </c>
      <c r="H719" s="18">
        <v>26747.25</v>
      </c>
      <c r="I719" s="11" t="s">
        <v>1371</v>
      </c>
    </row>
    <row r="720">
      <c r="A720" s="10" t="s">
        <v>293</v>
      </c>
      <c r="B720" s="10" t="s">
        <v>503</v>
      </c>
      <c r="C720" s="11" t="s">
        <v>1379</v>
      </c>
      <c r="D720" s="11" t="s">
        <v>1426</v>
      </c>
      <c r="E720" s="10" t="s">
        <v>1370</v>
      </c>
      <c r="F720" s="18">
        <v>0</v>
      </c>
      <c r="G720" s="18">
        <v>1461.86</v>
      </c>
      <c r="H720" s="18">
        <v>1461.86</v>
      </c>
      <c r="I720" s="11" t="s">
        <v>1371</v>
      </c>
    </row>
    <row r="721">
      <c r="A721" s="10" t="s">
        <v>293</v>
      </c>
      <c r="B721" s="10" t="s">
        <v>503</v>
      </c>
      <c r="C721" s="11" t="s">
        <v>1377</v>
      </c>
      <c r="D721" s="11" t="s">
        <v>1426</v>
      </c>
      <c r="E721" s="10" t="s">
        <v>1370</v>
      </c>
      <c r="F721" s="18">
        <v>0</v>
      </c>
      <c r="G721" s="18">
        <v>23459.04</v>
      </c>
      <c r="H721" s="18">
        <v>23459.04</v>
      </c>
      <c r="I721" s="11" t="s">
        <v>1371</v>
      </c>
    </row>
    <row r="722">
      <c r="A722" s="10" t="s">
        <v>293</v>
      </c>
      <c r="B722" s="10" t="s">
        <v>503</v>
      </c>
      <c r="C722" s="11" t="s">
        <v>1378</v>
      </c>
      <c r="D722" s="11" t="s">
        <v>1426</v>
      </c>
      <c r="E722" s="10" t="s">
        <v>1370</v>
      </c>
      <c r="F722" s="18">
        <v>0</v>
      </c>
      <c r="G722" s="18">
        <v>1209.28</v>
      </c>
      <c r="H722" s="18">
        <v>1209.28</v>
      </c>
      <c r="I722" s="11" t="s">
        <v>1371</v>
      </c>
    </row>
    <row r="723">
      <c r="A723" s="10" t="s">
        <v>293</v>
      </c>
      <c r="B723" s="10" t="s">
        <v>503</v>
      </c>
      <c r="C723" s="11" t="s">
        <v>1376</v>
      </c>
      <c r="D723" s="11" t="s">
        <v>1426</v>
      </c>
      <c r="E723" s="10" t="s">
        <v>1370</v>
      </c>
      <c r="F723" s="18">
        <v>0</v>
      </c>
      <c r="G723" s="18">
        <v>32970.17</v>
      </c>
      <c r="H723" s="18">
        <v>32970.17</v>
      </c>
      <c r="I723" s="11" t="s">
        <v>1371</v>
      </c>
    </row>
    <row r="724">
      <c r="A724" s="10" t="s">
        <v>293</v>
      </c>
      <c r="B724" s="10" t="s">
        <v>503</v>
      </c>
      <c r="C724" s="11" t="s">
        <v>1390</v>
      </c>
      <c r="D724" s="11" t="s">
        <v>1426</v>
      </c>
      <c r="E724" s="10" t="s">
        <v>1370</v>
      </c>
      <c r="F724" s="18">
        <v>0</v>
      </c>
      <c r="G724" s="18">
        <v>40076</v>
      </c>
      <c r="H724" s="18">
        <v>40076</v>
      </c>
      <c r="I724" s="11" t="s">
        <v>1371</v>
      </c>
    </row>
    <row r="725">
      <c r="A725" s="10" t="s">
        <v>293</v>
      </c>
      <c r="B725" s="10" t="s">
        <v>503</v>
      </c>
      <c r="C725" s="11" t="s">
        <v>1391</v>
      </c>
      <c r="D725" s="11" t="s">
        <v>1426</v>
      </c>
      <c r="E725" s="10" t="s">
        <v>1370</v>
      </c>
      <c r="F725" s="18">
        <v>0</v>
      </c>
      <c r="G725" s="18">
        <v>19846.62</v>
      </c>
      <c r="H725" s="18">
        <v>19846.62</v>
      </c>
      <c r="I725" s="11" t="s">
        <v>1371</v>
      </c>
    </row>
    <row r="726">
      <c r="A726" s="10" t="s">
        <v>293</v>
      </c>
      <c r="B726" s="10" t="s">
        <v>503</v>
      </c>
      <c r="C726" s="11" t="s">
        <v>1381</v>
      </c>
      <c r="D726" s="11" t="s">
        <v>1426</v>
      </c>
      <c r="E726" s="10" t="s">
        <v>1370</v>
      </c>
      <c r="F726" s="18">
        <v>0</v>
      </c>
      <c r="G726" s="18">
        <v>31464.4</v>
      </c>
      <c r="H726" s="18">
        <v>31464.4</v>
      </c>
      <c r="I726" s="11" t="s">
        <v>1371</v>
      </c>
    </row>
    <row r="727">
      <c r="A727" s="10" t="s">
        <v>293</v>
      </c>
      <c r="B727" s="10" t="s">
        <v>503</v>
      </c>
      <c r="C727" s="11" t="s">
        <v>1373</v>
      </c>
      <c r="D727" s="11" t="s">
        <v>1426</v>
      </c>
      <c r="E727" s="10" t="s">
        <v>1370</v>
      </c>
      <c r="F727" s="18">
        <v>0</v>
      </c>
      <c r="G727" s="18">
        <v>23292.26</v>
      </c>
      <c r="H727" s="18">
        <v>23292.26</v>
      </c>
      <c r="I727" s="11" t="s">
        <v>1371</v>
      </c>
    </row>
    <row r="728">
      <c r="A728" s="10" t="s">
        <v>293</v>
      </c>
      <c r="B728" s="10" t="s">
        <v>527</v>
      </c>
      <c r="C728" s="11" t="s">
        <v>1376</v>
      </c>
      <c r="D728" s="11" t="s">
        <v>1427</v>
      </c>
      <c r="E728" s="10" t="s">
        <v>1370</v>
      </c>
      <c r="F728" s="18">
        <v>0</v>
      </c>
      <c r="G728" s="18">
        <v>16063.07</v>
      </c>
      <c r="H728" s="18">
        <v>16063.07</v>
      </c>
      <c r="I728" s="11" t="s">
        <v>1371</v>
      </c>
    </row>
    <row r="729">
      <c r="A729" s="10" t="s">
        <v>293</v>
      </c>
      <c r="B729" s="10" t="s">
        <v>527</v>
      </c>
      <c r="C729" s="11" t="s">
        <v>1389</v>
      </c>
      <c r="D729" s="11" t="s">
        <v>1427</v>
      </c>
      <c r="E729" s="10" t="s">
        <v>1370</v>
      </c>
      <c r="F729" s="18">
        <v>0</v>
      </c>
      <c r="G729" s="18">
        <v>11429.24</v>
      </c>
      <c r="H729" s="18">
        <v>11429.24</v>
      </c>
      <c r="I729" s="11" t="s">
        <v>1371</v>
      </c>
    </row>
    <row r="730">
      <c r="A730" s="10" t="s">
        <v>293</v>
      </c>
      <c r="B730" s="10" t="s">
        <v>527</v>
      </c>
      <c r="C730" s="11" t="s">
        <v>1378</v>
      </c>
      <c r="D730" s="11" t="s">
        <v>1427</v>
      </c>
      <c r="E730" s="10" t="s">
        <v>1370</v>
      </c>
      <c r="F730" s="18">
        <v>0</v>
      </c>
      <c r="G730" s="18">
        <v>589.16</v>
      </c>
      <c r="H730" s="18">
        <v>589.16</v>
      </c>
      <c r="I730" s="11" t="s">
        <v>1371</v>
      </c>
    </row>
    <row r="731">
      <c r="A731" s="10" t="s">
        <v>293</v>
      </c>
      <c r="B731" s="10" t="s">
        <v>527</v>
      </c>
      <c r="C731" s="11" t="s">
        <v>1374</v>
      </c>
      <c r="D731" s="11" t="s">
        <v>1427</v>
      </c>
      <c r="E731" s="10" t="s">
        <v>1370</v>
      </c>
      <c r="F731" s="18">
        <v>243600</v>
      </c>
      <c r="G731" s="18">
        <v>5867.08</v>
      </c>
      <c r="H731" s="18">
        <v>-237732.92</v>
      </c>
      <c r="I731" s="11" t="s">
        <v>1371</v>
      </c>
    </row>
    <row r="732">
      <c r="A732" s="10" t="s">
        <v>293</v>
      </c>
      <c r="B732" s="10" t="s">
        <v>527</v>
      </c>
      <c r="C732" s="11" t="s">
        <v>1388</v>
      </c>
      <c r="D732" s="11" t="s">
        <v>1427</v>
      </c>
      <c r="E732" s="10" t="s">
        <v>1370</v>
      </c>
      <c r="F732" s="18">
        <v>0</v>
      </c>
      <c r="G732" s="18">
        <v>20801.27</v>
      </c>
      <c r="H732" s="18">
        <v>20801.27</v>
      </c>
      <c r="I732" s="11" t="s">
        <v>1371</v>
      </c>
    </row>
    <row r="733">
      <c r="A733" s="10" t="s">
        <v>293</v>
      </c>
      <c r="B733" s="10" t="s">
        <v>527</v>
      </c>
      <c r="C733" s="11" t="s">
        <v>1385</v>
      </c>
      <c r="D733" s="11" t="s">
        <v>1427</v>
      </c>
      <c r="E733" s="10" t="s">
        <v>1370</v>
      </c>
      <c r="F733" s="18">
        <v>0</v>
      </c>
      <c r="G733" s="18">
        <v>5444.04</v>
      </c>
      <c r="H733" s="18">
        <v>5444.04</v>
      </c>
      <c r="I733" s="11" t="s">
        <v>1371</v>
      </c>
    </row>
    <row r="734">
      <c r="A734" s="10" t="s">
        <v>293</v>
      </c>
      <c r="B734" s="10" t="s">
        <v>527</v>
      </c>
      <c r="C734" s="11" t="s">
        <v>1381</v>
      </c>
      <c r="D734" s="11" t="s">
        <v>1427</v>
      </c>
      <c r="E734" s="10" t="s">
        <v>1370</v>
      </c>
      <c r="F734" s="18">
        <v>0</v>
      </c>
      <c r="G734" s="18">
        <v>15329.46</v>
      </c>
      <c r="H734" s="18">
        <v>15329.46</v>
      </c>
      <c r="I734" s="11" t="s">
        <v>1371</v>
      </c>
    </row>
    <row r="735">
      <c r="A735" s="10" t="s">
        <v>293</v>
      </c>
      <c r="B735" s="10" t="s">
        <v>527</v>
      </c>
      <c r="C735" s="11" t="s">
        <v>1394</v>
      </c>
      <c r="D735" s="11" t="s">
        <v>1427</v>
      </c>
      <c r="E735" s="10" t="s">
        <v>1370</v>
      </c>
      <c r="F735" s="18">
        <v>0</v>
      </c>
      <c r="G735" s="18">
        <v>19193.71</v>
      </c>
      <c r="H735" s="18">
        <v>19193.71</v>
      </c>
      <c r="I735" s="11" t="s">
        <v>1371</v>
      </c>
    </row>
    <row r="736">
      <c r="A736" s="10" t="s">
        <v>293</v>
      </c>
      <c r="B736" s="10" t="s">
        <v>527</v>
      </c>
      <c r="C736" s="11" t="s">
        <v>1368</v>
      </c>
      <c r="D736" s="11" t="s">
        <v>1427</v>
      </c>
      <c r="E736" s="10" t="s">
        <v>1370</v>
      </c>
      <c r="F736" s="18">
        <v>0</v>
      </c>
      <c r="G736" s="18">
        <v>1353.7</v>
      </c>
      <c r="H736" s="18">
        <v>1353.7</v>
      </c>
      <c r="I736" s="11" t="s">
        <v>1371</v>
      </c>
    </row>
    <row r="737">
      <c r="A737" s="10" t="s">
        <v>293</v>
      </c>
      <c r="B737" s="10" t="s">
        <v>527</v>
      </c>
      <c r="C737" s="11" t="s">
        <v>1372</v>
      </c>
      <c r="D737" s="11" t="s">
        <v>1427</v>
      </c>
      <c r="E737" s="10" t="s">
        <v>1370</v>
      </c>
      <c r="F737" s="18">
        <v>0</v>
      </c>
      <c r="G737" s="18">
        <v>10860.46</v>
      </c>
      <c r="H737" s="18">
        <v>10860.46</v>
      </c>
      <c r="I737" s="11" t="s">
        <v>1371</v>
      </c>
    </row>
    <row r="738">
      <c r="A738" s="10" t="s">
        <v>293</v>
      </c>
      <c r="B738" s="10" t="s">
        <v>527</v>
      </c>
      <c r="C738" s="11" t="s">
        <v>1380</v>
      </c>
      <c r="D738" s="11" t="s">
        <v>1427</v>
      </c>
      <c r="E738" s="10" t="s">
        <v>1370</v>
      </c>
      <c r="F738" s="18">
        <v>0</v>
      </c>
      <c r="G738" s="18">
        <v>6716.49</v>
      </c>
      <c r="H738" s="18">
        <v>6716.49</v>
      </c>
      <c r="I738" s="11" t="s">
        <v>1371</v>
      </c>
    </row>
    <row r="739">
      <c r="A739" s="10" t="s">
        <v>293</v>
      </c>
      <c r="B739" s="10" t="s">
        <v>527</v>
      </c>
      <c r="C739" s="11" t="s">
        <v>1393</v>
      </c>
      <c r="D739" s="11" t="s">
        <v>1427</v>
      </c>
      <c r="E739" s="10" t="s">
        <v>1370</v>
      </c>
      <c r="F739" s="18">
        <v>0</v>
      </c>
      <c r="G739" s="18">
        <v>6716.49</v>
      </c>
      <c r="H739" s="18">
        <v>6716.49</v>
      </c>
      <c r="I739" s="11" t="s">
        <v>1371</v>
      </c>
    </row>
    <row r="740">
      <c r="A740" s="10" t="s">
        <v>293</v>
      </c>
      <c r="B740" s="10" t="s">
        <v>527</v>
      </c>
      <c r="C740" s="11" t="s">
        <v>1390</v>
      </c>
      <c r="D740" s="11" t="s">
        <v>1427</v>
      </c>
      <c r="E740" s="10" t="s">
        <v>1370</v>
      </c>
      <c r="F740" s="18">
        <v>0</v>
      </c>
      <c r="G740" s="18">
        <v>19525.03</v>
      </c>
      <c r="H740" s="18">
        <v>19525.03</v>
      </c>
      <c r="I740" s="11" t="s">
        <v>1371</v>
      </c>
    </row>
    <row r="741">
      <c r="A741" s="10" t="s">
        <v>293</v>
      </c>
      <c r="B741" s="10" t="s">
        <v>527</v>
      </c>
      <c r="C741" s="11" t="s">
        <v>1383</v>
      </c>
      <c r="D741" s="11" t="s">
        <v>1427</v>
      </c>
      <c r="E741" s="10" t="s">
        <v>1370</v>
      </c>
      <c r="F741" s="18">
        <v>0</v>
      </c>
      <c r="G741" s="18">
        <v>13031.26</v>
      </c>
      <c r="H741" s="18">
        <v>13031.26</v>
      </c>
      <c r="I741" s="11" t="s">
        <v>1371</v>
      </c>
    </row>
    <row r="742">
      <c r="A742" s="10" t="s">
        <v>293</v>
      </c>
      <c r="B742" s="10" t="s">
        <v>527</v>
      </c>
      <c r="C742" s="11" t="s">
        <v>1391</v>
      </c>
      <c r="D742" s="11" t="s">
        <v>1427</v>
      </c>
      <c r="E742" s="10" t="s">
        <v>1370</v>
      </c>
      <c r="F742" s="18">
        <v>0</v>
      </c>
      <c r="G742" s="18">
        <v>9669.27</v>
      </c>
      <c r="H742" s="18">
        <v>9669.27</v>
      </c>
      <c r="I742" s="11" t="s">
        <v>1371</v>
      </c>
    </row>
    <row r="743">
      <c r="A743" s="10" t="s">
        <v>293</v>
      </c>
      <c r="B743" s="10" t="s">
        <v>527</v>
      </c>
      <c r="C743" s="11" t="s">
        <v>1382</v>
      </c>
      <c r="D743" s="11" t="s">
        <v>1427</v>
      </c>
      <c r="E743" s="10" t="s">
        <v>1370</v>
      </c>
      <c r="F743" s="18">
        <v>0</v>
      </c>
      <c r="G743" s="18">
        <v>12459.55</v>
      </c>
      <c r="H743" s="18">
        <v>12459.55</v>
      </c>
      <c r="I743" s="11" t="s">
        <v>1371</v>
      </c>
    </row>
    <row r="744">
      <c r="A744" s="10" t="s">
        <v>293</v>
      </c>
      <c r="B744" s="10" t="s">
        <v>527</v>
      </c>
      <c r="C744" s="11" t="s">
        <v>1373</v>
      </c>
      <c r="D744" s="11" t="s">
        <v>1427</v>
      </c>
      <c r="E744" s="10" t="s">
        <v>1370</v>
      </c>
      <c r="F744" s="18">
        <v>0</v>
      </c>
      <c r="G744" s="18">
        <v>11347.99</v>
      </c>
      <c r="H744" s="18">
        <v>11347.99</v>
      </c>
      <c r="I744" s="11" t="s">
        <v>1371</v>
      </c>
    </row>
    <row r="745">
      <c r="A745" s="10" t="s">
        <v>293</v>
      </c>
      <c r="B745" s="10" t="s">
        <v>527</v>
      </c>
      <c r="C745" s="11" t="s">
        <v>1384</v>
      </c>
      <c r="D745" s="11" t="s">
        <v>1427</v>
      </c>
      <c r="E745" s="10" t="s">
        <v>1370</v>
      </c>
      <c r="F745" s="18">
        <v>0</v>
      </c>
      <c r="G745" s="18">
        <v>7663.97</v>
      </c>
      <c r="H745" s="18">
        <v>7663.97</v>
      </c>
      <c r="I745" s="11" t="s">
        <v>1371</v>
      </c>
    </row>
    <row r="746">
      <c r="A746" s="10" t="s">
        <v>293</v>
      </c>
      <c r="B746" s="10" t="s">
        <v>527</v>
      </c>
      <c r="C746" s="11" t="s">
        <v>1379</v>
      </c>
      <c r="D746" s="11" t="s">
        <v>1427</v>
      </c>
      <c r="E746" s="10" t="s">
        <v>1370</v>
      </c>
      <c r="F746" s="18">
        <v>0</v>
      </c>
      <c r="G746" s="18">
        <v>712.22</v>
      </c>
      <c r="H746" s="18">
        <v>712.22</v>
      </c>
      <c r="I746" s="11" t="s">
        <v>1371</v>
      </c>
    </row>
    <row r="747">
      <c r="A747" s="10" t="s">
        <v>293</v>
      </c>
      <c r="B747" s="10" t="s">
        <v>527</v>
      </c>
      <c r="C747" s="11" t="s">
        <v>1375</v>
      </c>
      <c r="D747" s="11" t="s">
        <v>1427</v>
      </c>
      <c r="E747" s="10" t="s">
        <v>1370</v>
      </c>
      <c r="F747" s="18">
        <v>0</v>
      </c>
      <c r="G747" s="18">
        <v>12832.47</v>
      </c>
      <c r="H747" s="18">
        <v>12832.47</v>
      </c>
      <c r="I747" s="11" t="s">
        <v>1371</v>
      </c>
    </row>
    <row r="748">
      <c r="A748" s="10" t="s">
        <v>293</v>
      </c>
      <c r="B748" s="10" t="s">
        <v>527</v>
      </c>
      <c r="C748" s="11" t="s">
        <v>1377</v>
      </c>
      <c r="D748" s="11" t="s">
        <v>1427</v>
      </c>
      <c r="E748" s="10" t="s">
        <v>1370</v>
      </c>
      <c r="F748" s="18">
        <v>0</v>
      </c>
      <c r="G748" s="18">
        <v>11429.24</v>
      </c>
      <c r="H748" s="18">
        <v>11429.24</v>
      </c>
      <c r="I748" s="11" t="s">
        <v>1371</v>
      </c>
    </row>
    <row r="749">
      <c r="A749" s="10" t="s">
        <v>293</v>
      </c>
      <c r="B749" s="10" t="s">
        <v>527</v>
      </c>
      <c r="C749" s="11" t="s">
        <v>1386</v>
      </c>
      <c r="D749" s="11" t="s">
        <v>1427</v>
      </c>
      <c r="E749" s="10" t="s">
        <v>1370</v>
      </c>
      <c r="F749" s="18">
        <v>0</v>
      </c>
      <c r="G749" s="18">
        <v>5335.16</v>
      </c>
      <c r="H749" s="18">
        <v>5335.16</v>
      </c>
      <c r="I749" s="11" t="s">
        <v>1371</v>
      </c>
    </row>
    <row r="750">
      <c r="A750" s="10" t="s">
        <v>293</v>
      </c>
      <c r="B750" s="10" t="s">
        <v>527</v>
      </c>
      <c r="C750" s="11" t="s">
        <v>1387</v>
      </c>
      <c r="D750" s="11" t="s">
        <v>1427</v>
      </c>
      <c r="E750" s="10" t="s">
        <v>1370</v>
      </c>
      <c r="F750" s="18">
        <v>0</v>
      </c>
      <c r="G750" s="18">
        <v>6012.83</v>
      </c>
      <c r="H750" s="18">
        <v>6012.83</v>
      </c>
      <c r="I750" s="11" t="s">
        <v>1371</v>
      </c>
    </row>
    <row r="751">
      <c r="A751" s="10" t="s">
        <v>293</v>
      </c>
      <c r="B751" s="10" t="s">
        <v>527</v>
      </c>
      <c r="C751" s="11" t="s">
        <v>1392</v>
      </c>
      <c r="D751" s="11" t="s">
        <v>1427</v>
      </c>
      <c r="E751" s="10" t="s">
        <v>1370</v>
      </c>
      <c r="F751" s="18">
        <v>0</v>
      </c>
      <c r="G751" s="18">
        <v>13216.84</v>
      </c>
      <c r="H751" s="18">
        <v>13216.84</v>
      </c>
      <c r="I751" s="11" t="s">
        <v>1371</v>
      </c>
    </row>
    <row r="752">
      <c r="A752" s="10" t="s">
        <v>293</v>
      </c>
      <c r="B752" s="10" t="s">
        <v>541</v>
      </c>
      <c r="C752" s="11" t="s">
        <v>1391</v>
      </c>
      <c r="D752" s="11" t="s">
        <v>1428</v>
      </c>
      <c r="E752" s="10" t="s">
        <v>1370</v>
      </c>
      <c r="F752" s="18">
        <v>0</v>
      </c>
      <c r="G752" s="18">
        <v>9916.96</v>
      </c>
      <c r="H752" s="18">
        <v>9916.96</v>
      </c>
      <c r="I752" s="11" t="s">
        <v>1371</v>
      </c>
    </row>
    <row r="753">
      <c r="A753" s="10" t="s">
        <v>293</v>
      </c>
      <c r="B753" s="10" t="s">
        <v>541</v>
      </c>
      <c r="C753" s="11" t="s">
        <v>1390</v>
      </c>
      <c r="D753" s="11" t="s">
        <v>1428</v>
      </c>
      <c r="E753" s="10" t="s">
        <v>1370</v>
      </c>
      <c r="F753" s="18">
        <v>0</v>
      </c>
      <c r="G753" s="18">
        <v>20025.17</v>
      </c>
      <c r="H753" s="18">
        <v>20025.17</v>
      </c>
      <c r="I753" s="11" t="s">
        <v>1371</v>
      </c>
    </row>
    <row r="754">
      <c r="A754" s="10" t="s">
        <v>293</v>
      </c>
      <c r="B754" s="10" t="s">
        <v>541</v>
      </c>
      <c r="C754" s="11" t="s">
        <v>1388</v>
      </c>
      <c r="D754" s="11" t="s">
        <v>1428</v>
      </c>
      <c r="E754" s="10" t="s">
        <v>1370</v>
      </c>
      <c r="F754" s="18">
        <v>0</v>
      </c>
      <c r="G754" s="18">
        <v>21334.11</v>
      </c>
      <c r="H754" s="18">
        <v>21334.11</v>
      </c>
      <c r="I754" s="11" t="s">
        <v>1371</v>
      </c>
    </row>
    <row r="755">
      <c r="A755" s="10" t="s">
        <v>293</v>
      </c>
      <c r="B755" s="10" t="s">
        <v>541</v>
      </c>
      <c r="C755" s="11" t="s">
        <v>1368</v>
      </c>
      <c r="D755" s="11" t="s">
        <v>1428</v>
      </c>
      <c r="E755" s="10" t="s">
        <v>1370</v>
      </c>
      <c r="F755" s="18">
        <v>0</v>
      </c>
      <c r="G755" s="18">
        <v>1388.37</v>
      </c>
      <c r="H755" s="18">
        <v>1388.37</v>
      </c>
      <c r="I755" s="11" t="s">
        <v>1371</v>
      </c>
    </row>
    <row r="756">
      <c r="A756" s="10" t="s">
        <v>293</v>
      </c>
      <c r="B756" s="10" t="s">
        <v>541</v>
      </c>
      <c r="C756" s="11" t="s">
        <v>1376</v>
      </c>
      <c r="D756" s="11" t="s">
        <v>1428</v>
      </c>
      <c r="E756" s="10" t="s">
        <v>1370</v>
      </c>
      <c r="F756" s="18">
        <v>0</v>
      </c>
      <c r="G756" s="18">
        <v>16474.53</v>
      </c>
      <c r="H756" s="18">
        <v>16474.53</v>
      </c>
      <c r="I756" s="11" t="s">
        <v>1371</v>
      </c>
    </row>
    <row r="757">
      <c r="A757" s="10" t="s">
        <v>293</v>
      </c>
      <c r="B757" s="10" t="s">
        <v>541</v>
      </c>
      <c r="C757" s="11" t="s">
        <v>1385</v>
      </c>
      <c r="D757" s="11" t="s">
        <v>1428</v>
      </c>
      <c r="E757" s="10" t="s">
        <v>1370</v>
      </c>
      <c r="F757" s="18">
        <v>0</v>
      </c>
      <c r="G757" s="18">
        <v>5583.5</v>
      </c>
      <c r="H757" s="18">
        <v>5583.5</v>
      </c>
      <c r="I757" s="11" t="s">
        <v>1371</v>
      </c>
    </row>
    <row r="758">
      <c r="A758" s="10" t="s">
        <v>293</v>
      </c>
      <c r="B758" s="10" t="s">
        <v>541</v>
      </c>
      <c r="C758" s="11" t="s">
        <v>1373</v>
      </c>
      <c r="D758" s="11" t="s">
        <v>1428</v>
      </c>
      <c r="E758" s="10" t="s">
        <v>1370</v>
      </c>
      <c r="F758" s="18">
        <v>0</v>
      </c>
      <c r="G758" s="18">
        <v>11638.68</v>
      </c>
      <c r="H758" s="18">
        <v>11638.68</v>
      </c>
      <c r="I758" s="11" t="s">
        <v>1371</v>
      </c>
    </row>
    <row r="759">
      <c r="A759" s="10" t="s">
        <v>293</v>
      </c>
      <c r="B759" s="10" t="s">
        <v>541</v>
      </c>
      <c r="C759" s="11" t="s">
        <v>1382</v>
      </c>
      <c r="D759" s="11" t="s">
        <v>1428</v>
      </c>
      <c r="E759" s="10" t="s">
        <v>1370</v>
      </c>
      <c r="F759" s="18">
        <v>0</v>
      </c>
      <c r="G759" s="18">
        <v>12778.71</v>
      </c>
      <c r="H759" s="18">
        <v>12778.71</v>
      </c>
      <c r="I759" s="11" t="s">
        <v>1371</v>
      </c>
    </row>
    <row r="760">
      <c r="A760" s="10" t="s">
        <v>293</v>
      </c>
      <c r="B760" s="10" t="s">
        <v>541</v>
      </c>
      <c r="C760" s="11" t="s">
        <v>1374</v>
      </c>
      <c r="D760" s="11" t="s">
        <v>1428</v>
      </c>
      <c r="E760" s="10" t="s">
        <v>1370</v>
      </c>
      <c r="F760" s="18">
        <v>249840</v>
      </c>
      <c r="G760" s="18">
        <v>6017.37</v>
      </c>
      <c r="H760" s="18">
        <v>-243822.63</v>
      </c>
      <c r="I760" s="11" t="s">
        <v>1371</v>
      </c>
    </row>
    <row r="761">
      <c r="A761" s="10" t="s">
        <v>293</v>
      </c>
      <c r="B761" s="10" t="s">
        <v>541</v>
      </c>
      <c r="C761" s="11" t="s">
        <v>1394</v>
      </c>
      <c r="D761" s="11" t="s">
        <v>1428</v>
      </c>
      <c r="E761" s="10" t="s">
        <v>1370</v>
      </c>
      <c r="F761" s="18">
        <v>0</v>
      </c>
      <c r="G761" s="18">
        <v>19685.37</v>
      </c>
      <c r="H761" s="18">
        <v>19685.37</v>
      </c>
      <c r="I761" s="11" t="s">
        <v>1371</v>
      </c>
    </row>
    <row r="762">
      <c r="A762" s="10" t="s">
        <v>293</v>
      </c>
      <c r="B762" s="10" t="s">
        <v>541</v>
      </c>
      <c r="C762" s="11" t="s">
        <v>1392</v>
      </c>
      <c r="D762" s="11" t="s">
        <v>1428</v>
      </c>
      <c r="E762" s="10" t="s">
        <v>1370</v>
      </c>
      <c r="F762" s="18">
        <v>0</v>
      </c>
      <c r="G762" s="18">
        <v>13555.4</v>
      </c>
      <c r="H762" s="18">
        <v>13555.4</v>
      </c>
      <c r="I762" s="11" t="s">
        <v>1371</v>
      </c>
    </row>
    <row r="763">
      <c r="A763" s="10" t="s">
        <v>293</v>
      </c>
      <c r="B763" s="10" t="s">
        <v>541</v>
      </c>
      <c r="C763" s="11" t="s">
        <v>1375</v>
      </c>
      <c r="D763" s="11" t="s">
        <v>1428</v>
      </c>
      <c r="E763" s="10" t="s">
        <v>1370</v>
      </c>
      <c r="F763" s="18">
        <v>0</v>
      </c>
      <c r="G763" s="18">
        <v>13161.19</v>
      </c>
      <c r="H763" s="18">
        <v>13161.19</v>
      </c>
      <c r="I763" s="11" t="s">
        <v>1371</v>
      </c>
    </row>
    <row r="764">
      <c r="A764" s="10" t="s">
        <v>293</v>
      </c>
      <c r="B764" s="10" t="s">
        <v>541</v>
      </c>
      <c r="C764" s="11" t="s">
        <v>1389</v>
      </c>
      <c r="D764" s="11" t="s">
        <v>1428</v>
      </c>
      <c r="E764" s="10" t="s">
        <v>1370</v>
      </c>
      <c r="F764" s="18">
        <v>0</v>
      </c>
      <c r="G764" s="18">
        <v>11722.01</v>
      </c>
      <c r="H764" s="18">
        <v>11722.01</v>
      </c>
      <c r="I764" s="11" t="s">
        <v>1371</v>
      </c>
    </row>
    <row r="765">
      <c r="A765" s="10" t="s">
        <v>293</v>
      </c>
      <c r="B765" s="10" t="s">
        <v>541</v>
      </c>
      <c r="C765" s="11" t="s">
        <v>1372</v>
      </c>
      <c r="D765" s="11" t="s">
        <v>1428</v>
      </c>
      <c r="E765" s="10" t="s">
        <v>1370</v>
      </c>
      <c r="F765" s="18">
        <v>0</v>
      </c>
      <c r="G765" s="18">
        <v>11138.66</v>
      </c>
      <c r="H765" s="18">
        <v>11138.66</v>
      </c>
      <c r="I765" s="11" t="s">
        <v>1371</v>
      </c>
    </row>
    <row r="766">
      <c r="A766" s="10" t="s">
        <v>293</v>
      </c>
      <c r="B766" s="10" t="s">
        <v>541</v>
      </c>
      <c r="C766" s="11" t="s">
        <v>1384</v>
      </c>
      <c r="D766" s="11" t="s">
        <v>1428</v>
      </c>
      <c r="E766" s="10" t="s">
        <v>1370</v>
      </c>
      <c r="F766" s="18">
        <v>0</v>
      </c>
      <c r="G766" s="18">
        <v>7860.29</v>
      </c>
      <c r="H766" s="18">
        <v>7860.29</v>
      </c>
      <c r="I766" s="11" t="s">
        <v>1371</v>
      </c>
    </row>
    <row r="767">
      <c r="A767" s="10" t="s">
        <v>293</v>
      </c>
      <c r="B767" s="10" t="s">
        <v>541</v>
      </c>
      <c r="C767" s="11" t="s">
        <v>1387</v>
      </c>
      <c r="D767" s="11" t="s">
        <v>1428</v>
      </c>
      <c r="E767" s="10" t="s">
        <v>1370</v>
      </c>
      <c r="F767" s="18">
        <v>0</v>
      </c>
      <c r="G767" s="18">
        <v>6166.85</v>
      </c>
      <c r="H767" s="18">
        <v>6166.85</v>
      </c>
      <c r="I767" s="11" t="s">
        <v>1371</v>
      </c>
    </row>
    <row r="768">
      <c r="A768" s="10" t="s">
        <v>293</v>
      </c>
      <c r="B768" s="10" t="s">
        <v>541</v>
      </c>
      <c r="C768" s="11" t="s">
        <v>1386</v>
      </c>
      <c r="D768" s="11" t="s">
        <v>1428</v>
      </c>
      <c r="E768" s="10" t="s">
        <v>1370</v>
      </c>
      <c r="F768" s="18">
        <v>0</v>
      </c>
      <c r="G768" s="18">
        <v>5471.83</v>
      </c>
      <c r="H768" s="18">
        <v>5471.83</v>
      </c>
      <c r="I768" s="11" t="s">
        <v>1371</v>
      </c>
    </row>
    <row r="769">
      <c r="A769" s="10" t="s">
        <v>293</v>
      </c>
      <c r="B769" s="10" t="s">
        <v>541</v>
      </c>
      <c r="C769" s="11" t="s">
        <v>1393</v>
      </c>
      <c r="D769" s="11" t="s">
        <v>1428</v>
      </c>
      <c r="E769" s="10" t="s">
        <v>1370</v>
      </c>
      <c r="F769" s="18">
        <v>0</v>
      </c>
      <c r="G769" s="18">
        <v>6888.54</v>
      </c>
      <c r="H769" s="18">
        <v>6888.54</v>
      </c>
      <c r="I769" s="11" t="s">
        <v>1371</v>
      </c>
    </row>
    <row r="770">
      <c r="A770" s="10" t="s">
        <v>293</v>
      </c>
      <c r="B770" s="10" t="s">
        <v>541</v>
      </c>
      <c r="C770" s="11" t="s">
        <v>1383</v>
      </c>
      <c r="D770" s="11" t="s">
        <v>1428</v>
      </c>
      <c r="E770" s="10" t="s">
        <v>1370</v>
      </c>
      <c r="F770" s="18">
        <v>0</v>
      </c>
      <c r="G770" s="18">
        <v>13365.07</v>
      </c>
      <c r="H770" s="18">
        <v>13365.07</v>
      </c>
      <c r="I770" s="11" t="s">
        <v>1371</v>
      </c>
    </row>
    <row r="771">
      <c r="A771" s="10" t="s">
        <v>293</v>
      </c>
      <c r="B771" s="10" t="s">
        <v>541</v>
      </c>
      <c r="C771" s="11" t="s">
        <v>1380</v>
      </c>
      <c r="D771" s="11" t="s">
        <v>1428</v>
      </c>
      <c r="E771" s="10" t="s">
        <v>1370</v>
      </c>
      <c r="F771" s="18">
        <v>0</v>
      </c>
      <c r="G771" s="18">
        <v>6888.54</v>
      </c>
      <c r="H771" s="18">
        <v>6888.54</v>
      </c>
      <c r="I771" s="11" t="s">
        <v>1371</v>
      </c>
    </row>
    <row r="772">
      <c r="A772" s="10" t="s">
        <v>293</v>
      </c>
      <c r="B772" s="10" t="s">
        <v>541</v>
      </c>
      <c r="C772" s="11" t="s">
        <v>1378</v>
      </c>
      <c r="D772" s="11" t="s">
        <v>1428</v>
      </c>
      <c r="E772" s="10" t="s">
        <v>1370</v>
      </c>
      <c r="F772" s="18">
        <v>0</v>
      </c>
      <c r="G772" s="18">
        <v>604.25</v>
      </c>
      <c r="H772" s="18">
        <v>604.25</v>
      </c>
      <c r="I772" s="11" t="s">
        <v>1371</v>
      </c>
    </row>
    <row r="773">
      <c r="A773" s="10" t="s">
        <v>293</v>
      </c>
      <c r="B773" s="10" t="s">
        <v>541</v>
      </c>
      <c r="C773" s="11" t="s">
        <v>1379</v>
      </c>
      <c r="D773" s="11" t="s">
        <v>1428</v>
      </c>
      <c r="E773" s="10" t="s">
        <v>1370</v>
      </c>
      <c r="F773" s="18">
        <v>0</v>
      </c>
      <c r="G773" s="18">
        <v>730.46</v>
      </c>
      <c r="H773" s="18">
        <v>730.46</v>
      </c>
      <c r="I773" s="11" t="s">
        <v>1371</v>
      </c>
    </row>
    <row r="774">
      <c r="A774" s="10" t="s">
        <v>293</v>
      </c>
      <c r="B774" s="10" t="s">
        <v>541</v>
      </c>
      <c r="C774" s="11" t="s">
        <v>1377</v>
      </c>
      <c r="D774" s="11" t="s">
        <v>1428</v>
      </c>
      <c r="E774" s="10" t="s">
        <v>1370</v>
      </c>
      <c r="F774" s="18">
        <v>0</v>
      </c>
      <c r="G774" s="18">
        <v>11722.01</v>
      </c>
      <c r="H774" s="18">
        <v>11722.01</v>
      </c>
      <c r="I774" s="11" t="s">
        <v>1371</v>
      </c>
    </row>
    <row r="775">
      <c r="A775" s="10" t="s">
        <v>293</v>
      </c>
      <c r="B775" s="10" t="s">
        <v>541</v>
      </c>
      <c r="C775" s="11" t="s">
        <v>1381</v>
      </c>
      <c r="D775" s="11" t="s">
        <v>1428</v>
      </c>
      <c r="E775" s="10" t="s">
        <v>1370</v>
      </c>
      <c r="F775" s="18">
        <v>0</v>
      </c>
      <c r="G775" s="18">
        <v>15722.13</v>
      </c>
      <c r="H775" s="18">
        <v>15722.13</v>
      </c>
      <c r="I775" s="11" t="s">
        <v>1371</v>
      </c>
    </row>
    <row r="776">
      <c r="A776" s="10" t="s">
        <v>293</v>
      </c>
      <c r="B776" s="10" t="s">
        <v>545</v>
      </c>
      <c r="C776" s="11" t="s">
        <v>1391</v>
      </c>
      <c r="D776" s="11" t="s">
        <v>1429</v>
      </c>
      <c r="E776" s="10" t="s">
        <v>1370</v>
      </c>
      <c r="F776" s="18">
        <v>0</v>
      </c>
      <c r="G776" s="18">
        <v>8573.74</v>
      </c>
      <c r="H776" s="18">
        <v>8573.74</v>
      </c>
      <c r="I776" s="11" t="s">
        <v>1371</v>
      </c>
    </row>
    <row r="777">
      <c r="A777" s="10" t="s">
        <v>293</v>
      </c>
      <c r="B777" s="10" t="s">
        <v>545</v>
      </c>
      <c r="C777" s="11" t="s">
        <v>1381</v>
      </c>
      <c r="D777" s="11" t="s">
        <v>1429</v>
      </c>
      <c r="E777" s="10" t="s">
        <v>1370</v>
      </c>
      <c r="F777" s="18">
        <v>0</v>
      </c>
      <c r="G777" s="18">
        <v>13592.62</v>
      </c>
      <c r="H777" s="18">
        <v>13592.62</v>
      </c>
      <c r="I777" s="11" t="s">
        <v>1371</v>
      </c>
    </row>
    <row r="778">
      <c r="A778" s="10" t="s">
        <v>293</v>
      </c>
      <c r="B778" s="10" t="s">
        <v>545</v>
      </c>
      <c r="C778" s="11" t="s">
        <v>1388</v>
      </c>
      <c r="D778" s="11" t="s">
        <v>1429</v>
      </c>
      <c r="E778" s="10" t="s">
        <v>1370</v>
      </c>
      <c r="F778" s="18">
        <v>0</v>
      </c>
      <c r="G778" s="18">
        <v>18444.47</v>
      </c>
      <c r="H778" s="18">
        <v>18444.47</v>
      </c>
      <c r="I778" s="11" t="s">
        <v>1371</v>
      </c>
    </row>
    <row r="779">
      <c r="A779" s="10" t="s">
        <v>293</v>
      </c>
      <c r="B779" s="10" t="s">
        <v>545</v>
      </c>
      <c r="C779" s="11" t="s">
        <v>1368</v>
      </c>
      <c r="D779" s="11" t="s">
        <v>1429</v>
      </c>
      <c r="E779" s="10" t="s">
        <v>1370</v>
      </c>
      <c r="F779" s="18">
        <v>0</v>
      </c>
      <c r="G779" s="18">
        <v>1200.3</v>
      </c>
      <c r="H779" s="18">
        <v>1200.3</v>
      </c>
      <c r="I779" s="11" t="s">
        <v>1371</v>
      </c>
    </row>
    <row r="780">
      <c r="A780" s="10" t="s">
        <v>293</v>
      </c>
      <c r="B780" s="10" t="s">
        <v>545</v>
      </c>
      <c r="C780" s="11" t="s">
        <v>1385</v>
      </c>
      <c r="D780" s="11" t="s">
        <v>1429</v>
      </c>
      <c r="E780" s="10" t="s">
        <v>1370</v>
      </c>
      <c r="F780" s="18">
        <v>0</v>
      </c>
      <c r="G780" s="18">
        <v>4827.23</v>
      </c>
      <c r="H780" s="18">
        <v>4827.23</v>
      </c>
      <c r="I780" s="11" t="s">
        <v>1371</v>
      </c>
    </row>
    <row r="781">
      <c r="A781" s="10" t="s">
        <v>293</v>
      </c>
      <c r="B781" s="10" t="s">
        <v>545</v>
      </c>
      <c r="C781" s="11" t="s">
        <v>1373</v>
      </c>
      <c r="D781" s="11" t="s">
        <v>1429</v>
      </c>
      <c r="E781" s="10" t="s">
        <v>1370</v>
      </c>
      <c r="F781" s="18">
        <v>0</v>
      </c>
      <c r="G781" s="18">
        <v>10062.26</v>
      </c>
      <c r="H781" s="18">
        <v>10062.26</v>
      </c>
      <c r="I781" s="11" t="s">
        <v>1371</v>
      </c>
    </row>
    <row r="782">
      <c r="A782" s="10" t="s">
        <v>293</v>
      </c>
      <c r="B782" s="10" t="s">
        <v>545</v>
      </c>
      <c r="C782" s="11" t="s">
        <v>1382</v>
      </c>
      <c r="D782" s="11" t="s">
        <v>1429</v>
      </c>
      <c r="E782" s="10" t="s">
        <v>1370</v>
      </c>
      <c r="F782" s="18">
        <v>0</v>
      </c>
      <c r="G782" s="18">
        <v>11047.88</v>
      </c>
      <c r="H782" s="18">
        <v>11047.88</v>
      </c>
      <c r="I782" s="11" t="s">
        <v>1371</v>
      </c>
    </row>
    <row r="783">
      <c r="A783" s="10" t="s">
        <v>293</v>
      </c>
      <c r="B783" s="10" t="s">
        <v>545</v>
      </c>
      <c r="C783" s="11" t="s">
        <v>1374</v>
      </c>
      <c r="D783" s="11" t="s">
        <v>1429</v>
      </c>
      <c r="E783" s="10" t="s">
        <v>1370</v>
      </c>
      <c r="F783" s="18">
        <v>216000</v>
      </c>
      <c r="G783" s="18">
        <v>5202.34</v>
      </c>
      <c r="H783" s="18">
        <v>-210797.66</v>
      </c>
      <c r="I783" s="11" t="s">
        <v>1371</v>
      </c>
    </row>
    <row r="784">
      <c r="A784" s="10" t="s">
        <v>293</v>
      </c>
      <c r="B784" s="10" t="s">
        <v>545</v>
      </c>
      <c r="C784" s="11" t="s">
        <v>1392</v>
      </c>
      <c r="D784" s="11" t="s">
        <v>1429</v>
      </c>
      <c r="E784" s="10" t="s">
        <v>1370</v>
      </c>
      <c r="F784" s="18">
        <v>0</v>
      </c>
      <c r="G784" s="18">
        <v>11719.37</v>
      </c>
      <c r="H784" s="18">
        <v>11719.37</v>
      </c>
      <c r="I784" s="11" t="s">
        <v>1371</v>
      </c>
    </row>
    <row r="785">
      <c r="A785" s="10" t="s">
        <v>293</v>
      </c>
      <c r="B785" s="10" t="s">
        <v>545</v>
      </c>
      <c r="C785" s="11" t="s">
        <v>1394</v>
      </c>
      <c r="D785" s="11" t="s">
        <v>1429</v>
      </c>
      <c r="E785" s="10" t="s">
        <v>1370</v>
      </c>
      <c r="F785" s="18">
        <v>0</v>
      </c>
      <c r="G785" s="18">
        <v>17019.05</v>
      </c>
      <c r="H785" s="18">
        <v>17019.05</v>
      </c>
      <c r="I785" s="11" t="s">
        <v>1371</v>
      </c>
    </row>
    <row r="786">
      <c r="A786" s="10" t="s">
        <v>293</v>
      </c>
      <c r="B786" s="10" t="s">
        <v>545</v>
      </c>
      <c r="C786" s="11" t="s">
        <v>1375</v>
      </c>
      <c r="D786" s="11" t="s">
        <v>1429</v>
      </c>
      <c r="E786" s="10" t="s">
        <v>1370</v>
      </c>
      <c r="F786" s="18">
        <v>0</v>
      </c>
      <c r="G786" s="18">
        <v>11378.55</v>
      </c>
      <c r="H786" s="18">
        <v>11378.55</v>
      </c>
      <c r="I786" s="11" t="s">
        <v>1371</v>
      </c>
    </row>
    <row r="787">
      <c r="A787" s="10" t="s">
        <v>293</v>
      </c>
      <c r="B787" s="10" t="s">
        <v>545</v>
      </c>
      <c r="C787" s="11" t="s">
        <v>1389</v>
      </c>
      <c r="D787" s="11" t="s">
        <v>1429</v>
      </c>
      <c r="E787" s="10" t="s">
        <v>1370</v>
      </c>
      <c r="F787" s="18">
        <v>0</v>
      </c>
      <c r="G787" s="18">
        <v>10134.31</v>
      </c>
      <c r="H787" s="18">
        <v>10134.31</v>
      </c>
      <c r="I787" s="11" t="s">
        <v>1371</v>
      </c>
    </row>
    <row r="788">
      <c r="A788" s="10" t="s">
        <v>293</v>
      </c>
      <c r="B788" s="10" t="s">
        <v>545</v>
      </c>
      <c r="C788" s="11" t="s">
        <v>1372</v>
      </c>
      <c r="D788" s="11" t="s">
        <v>1429</v>
      </c>
      <c r="E788" s="10" t="s">
        <v>1370</v>
      </c>
      <c r="F788" s="18">
        <v>0</v>
      </c>
      <c r="G788" s="18">
        <v>9629.97</v>
      </c>
      <c r="H788" s="18">
        <v>9629.97</v>
      </c>
      <c r="I788" s="11" t="s">
        <v>1371</v>
      </c>
    </row>
    <row r="789">
      <c r="A789" s="10" t="s">
        <v>293</v>
      </c>
      <c r="B789" s="10" t="s">
        <v>545</v>
      </c>
      <c r="C789" s="11" t="s">
        <v>1386</v>
      </c>
      <c r="D789" s="11" t="s">
        <v>1429</v>
      </c>
      <c r="E789" s="10" t="s">
        <v>1370</v>
      </c>
      <c r="F789" s="18">
        <v>0</v>
      </c>
      <c r="G789" s="18">
        <v>4730.69</v>
      </c>
      <c r="H789" s="18">
        <v>4730.69</v>
      </c>
      <c r="I789" s="11" t="s">
        <v>1371</v>
      </c>
    </row>
    <row r="790">
      <c r="A790" s="10" t="s">
        <v>293</v>
      </c>
      <c r="B790" s="10" t="s">
        <v>545</v>
      </c>
      <c r="C790" s="11" t="s">
        <v>1384</v>
      </c>
      <c r="D790" s="11" t="s">
        <v>1429</v>
      </c>
      <c r="E790" s="10" t="s">
        <v>1370</v>
      </c>
      <c r="F790" s="18">
        <v>0</v>
      </c>
      <c r="G790" s="18">
        <v>6795.64</v>
      </c>
      <c r="H790" s="18">
        <v>6795.64</v>
      </c>
      <c r="I790" s="11" t="s">
        <v>1371</v>
      </c>
    </row>
    <row r="791">
      <c r="A791" s="10" t="s">
        <v>293</v>
      </c>
      <c r="B791" s="10" t="s">
        <v>545</v>
      </c>
      <c r="C791" s="11" t="s">
        <v>1387</v>
      </c>
      <c r="D791" s="11" t="s">
        <v>1429</v>
      </c>
      <c r="E791" s="10" t="s">
        <v>1370</v>
      </c>
      <c r="F791" s="18">
        <v>0</v>
      </c>
      <c r="G791" s="18">
        <v>5331.57</v>
      </c>
      <c r="H791" s="18">
        <v>5331.57</v>
      </c>
      <c r="I791" s="11" t="s">
        <v>1371</v>
      </c>
    </row>
    <row r="792">
      <c r="A792" s="10" t="s">
        <v>293</v>
      </c>
      <c r="B792" s="10" t="s">
        <v>545</v>
      </c>
      <c r="C792" s="11" t="s">
        <v>1393</v>
      </c>
      <c r="D792" s="11" t="s">
        <v>1429</v>
      </c>
      <c r="E792" s="10" t="s">
        <v>1370</v>
      </c>
      <c r="F792" s="18">
        <v>0</v>
      </c>
      <c r="G792" s="18">
        <v>5955.51</v>
      </c>
      <c r="H792" s="18">
        <v>5955.51</v>
      </c>
      <c r="I792" s="11" t="s">
        <v>1371</v>
      </c>
    </row>
    <row r="793">
      <c r="A793" s="10" t="s">
        <v>293</v>
      </c>
      <c r="B793" s="10" t="s">
        <v>545</v>
      </c>
      <c r="C793" s="11" t="s">
        <v>1383</v>
      </c>
      <c r="D793" s="11" t="s">
        <v>1429</v>
      </c>
      <c r="E793" s="10" t="s">
        <v>1370</v>
      </c>
      <c r="F793" s="18">
        <v>0</v>
      </c>
      <c r="G793" s="18">
        <v>11554.81</v>
      </c>
      <c r="H793" s="18">
        <v>11554.81</v>
      </c>
      <c r="I793" s="11" t="s">
        <v>1371</v>
      </c>
    </row>
    <row r="794">
      <c r="A794" s="10" t="s">
        <v>293</v>
      </c>
      <c r="B794" s="10" t="s">
        <v>545</v>
      </c>
      <c r="C794" s="11" t="s">
        <v>1380</v>
      </c>
      <c r="D794" s="11" t="s">
        <v>1429</v>
      </c>
      <c r="E794" s="10" t="s">
        <v>1370</v>
      </c>
      <c r="F794" s="18">
        <v>0</v>
      </c>
      <c r="G794" s="18">
        <v>5955.51</v>
      </c>
      <c r="H794" s="18">
        <v>5955.51</v>
      </c>
      <c r="I794" s="11" t="s">
        <v>1371</v>
      </c>
    </row>
    <row r="795">
      <c r="A795" s="10" t="s">
        <v>293</v>
      </c>
      <c r="B795" s="10" t="s">
        <v>545</v>
      </c>
      <c r="C795" s="11" t="s">
        <v>1379</v>
      </c>
      <c r="D795" s="11" t="s">
        <v>1429</v>
      </c>
      <c r="E795" s="10" t="s">
        <v>1370</v>
      </c>
      <c r="F795" s="18">
        <v>0</v>
      </c>
      <c r="G795" s="18">
        <v>631.52</v>
      </c>
      <c r="H795" s="18">
        <v>631.52</v>
      </c>
      <c r="I795" s="11" t="s">
        <v>1371</v>
      </c>
    </row>
    <row r="796">
      <c r="A796" s="10" t="s">
        <v>293</v>
      </c>
      <c r="B796" s="10" t="s">
        <v>545</v>
      </c>
      <c r="C796" s="11" t="s">
        <v>1377</v>
      </c>
      <c r="D796" s="11" t="s">
        <v>1429</v>
      </c>
      <c r="E796" s="10" t="s">
        <v>1370</v>
      </c>
      <c r="F796" s="18">
        <v>0</v>
      </c>
      <c r="G796" s="18">
        <v>10134.31</v>
      </c>
      <c r="H796" s="18">
        <v>10134.31</v>
      </c>
      <c r="I796" s="11" t="s">
        <v>1371</v>
      </c>
    </row>
    <row r="797">
      <c r="A797" s="10" t="s">
        <v>293</v>
      </c>
      <c r="B797" s="10" t="s">
        <v>545</v>
      </c>
      <c r="C797" s="11" t="s">
        <v>1378</v>
      </c>
      <c r="D797" s="11" t="s">
        <v>1429</v>
      </c>
      <c r="E797" s="10" t="s">
        <v>1370</v>
      </c>
      <c r="F797" s="18">
        <v>0</v>
      </c>
      <c r="G797" s="18">
        <v>522.41</v>
      </c>
      <c r="H797" s="18">
        <v>522.41</v>
      </c>
      <c r="I797" s="11" t="s">
        <v>1371</v>
      </c>
    </row>
    <row r="798">
      <c r="A798" s="10" t="s">
        <v>293</v>
      </c>
      <c r="B798" s="10" t="s">
        <v>545</v>
      </c>
      <c r="C798" s="11" t="s">
        <v>1376</v>
      </c>
      <c r="D798" s="11" t="s">
        <v>1429</v>
      </c>
      <c r="E798" s="10" t="s">
        <v>1370</v>
      </c>
      <c r="F798" s="18">
        <v>0</v>
      </c>
      <c r="G798" s="18">
        <v>14243.11</v>
      </c>
      <c r="H798" s="18">
        <v>14243.11</v>
      </c>
      <c r="I798" s="11" t="s">
        <v>1371</v>
      </c>
    </row>
    <row r="799">
      <c r="A799" s="10" t="s">
        <v>293</v>
      </c>
      <c r="B799" s="10" t="s">
        <v>545</v>
      </c>
      <c r="C799" s="11" t="s">
        <v>1390</v>
      </c>
      <c r="D799" s="11" t="s">
        <v>1429</v>
      </c>
      <c r="E799" s="10" t="s">
        <v>1370</v>
      </c>
      <c r="F799" s="18">
        <v>0</v>
      </c>
      <c r="G799" s="18">
        <v>17312.83</v>
      </c>
      <c r="H799" s="18">
        <v>17312.83</v>
      </c>
      <c r="I799" s="11" t="s">
        <v>1371</v>
      </c>
    </row>
    <row r="800">
      <c r="A800" s="10" t="s">
        <v>293</v>
      </c>
      <c r="B800" s="10" t="s">
        <v>547</v>
      </c>
      <c r="C800" s="11" t="s">
        <v>1381</v>
      </c>
      <c r="D800" s="11" t="s">
        <v>1430</v>
      </c>
      <c r="E800" s="10" t="s">
        <v>1370</v>
      </c>
      <c r="F800" s="18">
        <v>0</v>
      </c>
      <c r="G800" s="18">
        <v>6292.88</v>
      </c>
      <c r="H800" s="18">
        <v>6292.88</v>
      </c>
      <c r="I800" s="11" t="s">
        <v>1371</v>
      </c>
    </row>
    <row r="801">
      <c r="A801" s="10" t="s">
        <v>293</v>
      </c>
      <c r="B801" s="10" t="s">
        <v>547</v>
      </c>
      <c r="C801" s="11" t="s">
        <v>1391</v>
      </c>
      <c r="D801" s="11" t="s">
        <v>1430</v>
      </c>
      <c r="E801" s="10" t="s">
        <v>1370</v>
      </c>
      <c r="F801" s="18">
        <v>0</v>
      </c>
      <c r="G801" s="18">
        <v>3969.33</v>
      </c>
      <c r="H801" s="18">
        <v>3969.33</v>
      </c>
      <c r="I801" s="11" t="s">
        <v>1371</v>
      </c>
    </row>
    <row r="802">
      <c r="A802" s="10" t="s">
        <v>293</v>
      </c>
      <c r="B802" s="10" t="s">
        <v>547</v>
      </c>
      <c r="C802" s="11" t="s">
        <v>1368</v>
      </c>
      <c r="D802" s="11" t="s">
        <v>1430</v>
      </c>
      <c r="E802" s="10" t="s">
        <v>1370</v>
      </c>
      <c r="F802" s="18">
        <v>0</v>
      </c>
      <c r="G802" s="18">
        <v>555.72</v>
      </c>
      <c r="H802" s="18">
        <v>555.72</v>
      </c>
      <c r="I802" s="11" t="s">
        <v>1371</v>
      </c>
    </row>
    <row r="803">
      <c r="A803" s="10" t="s">
        <v>293</v>
      </c>
      <c r="B803" s="10" t="s">
        <v>547</v>
      </c>
      <c r="C803" s="11" t="s">
        <v>1385</v>
      </c>
      <c r="D803" s="11" t="s">
        <v>1430</v>
      </c>
      <c r="E803" s="10" t="s">
        <v>1370</v>
      </c>
      <c r="F803" s="18">
        <v>0</v>
      </c>
      <c r="G803" s="18">
        <v>2234.83</v>
      </c>
      <c r="H803" s="18">
        <v>2234.83</v>
      </c>
      <c r="I803" s="11" t="s">
        <v>1371</v>
      </c>
    </row>
    <row r="804">
      <c r="A804" s="10" t="s">
        <v>293</v>
      </c>
      <c r="B804" s="10" t="s">
        <v>547</v>
      </c>
      <c r="C804" s="11" t="s">
        <v>1373</v>
      </c>
      <c r="D804" s="11" t="s">
        <v>1430</v>
      </c>
      <c r="E804" s="10" t="s">
        <v>1370</v>
      </c>
      <c r="F804" s="18">
        <v>0</v>
      </c>
      <c r="G804" s="18">
        <v>4658.46</v>
      </c>
      <c r="H804" s="18">
        <v>4658.46</v>
      </c>
      <c r="I804" s="11" t="s">
        <v>1371</v>
      </c>
    </row>
    <row r="805">
      <c r="A805" s="10" t="s">
        <v>293</v>
      </c>
      <c r="B805" s="10" t="s">
        <v>547</v>
      </c>
      <c r="C805" s="11" t="s">
        <v>1382</v>
      </c>
      <c r="D805" s="11" t="s">
        <v>1430</v>
      </c>
      <c r="E805" s="10" t="s">
        <v>1370</v>
      </c>
      <c r="F805" s="18">
        <v>0</v>
      </c>
      <c r="G805" s="18">
        <v>5114.76</v>
      </c>
      <c r="H805" s="18">
        <v>5114.76</v>
      </c>
      <c r="I805" s="11" t="s">
        <v>1371</v>
      </c>
    </row>
    <row r="806">
      <c r="A806" s="10" t="s">
        <v>293</v>
      </c>
      <c r="B806" s="10" t="s">
        <v>547</v>
      </c>
      <c r="C806" s="11" t="s">
        <v>1374</v>
      </c>
      <c r="D806" s="11" t="s">
        <v>1430</v>
      </c>
      <c r="E806" s="10" t="s">
        <v>1370</v>
      </c>
      <c r="F806" s="18">
        <v>100000.08</v>
      </c>
      <c r="G806" s="18">
        <v>2408.49</v>
      </c>
      <c r="H806" s="18">
        <v>-97591.59</v>
      </c>
      <c r="I806" s="11" t="s">
        <v>1371</v>
      </c>
    </row>
    <row r="807">
      <c r="A807" s="10" t="s">
        <v>293</v>
      </c>
      <c r="B807" s="10" t="s">
        <v>547</v>
      </c>
      <c r="C807" s="11" t="s">
        <v>1392</v>
      </c>
      <c r="D807" s="11" t="s">
        <v>1430</v>
      </c>
      <c r="E807" s="10" t="s">
        <v>1370</v>
      </c>
      <c r="F807" s="18">
        <v>0</v>
      </c>
      <c r="G807" s="18">
        <v>5425.64</v>
      </c>
      <c r="H807" s="18">
        <v>5425.64</v>
      </c>
      <c r="I807" s="11" t="s">
        <v>1371</v>
      </c>
    </row>
    <row r="808">
      <c r="A808" s="10" t="s">
        <v>293</v>
      </c>
      <c r="B808" s="10" t="s">
        <v>547</v>
      </c>
      <c r="C808" s="11" t="s">
        <v>1394</v>
      </c>
      <c r="D808" s="11" t="s">
        <v>1430</v>
      </c>
      <c r="E808" s="10" t="s">
        <v>1370</v>
      </c>
      <c r="F808" s="18">
        <v>0</v>
      </c>
      <c r="G808" s="18">
        <v>7879.2</v>
      </c>
      <c r="H808" s="18">
        <v>7879.2</v>
      </c>
      <c r="I808" s="11" t="s">
        <v>1371</v>
      </c>
    </row>
    <row r="809">
      <c r="A809" s="10" t="s">
        <v>293</v>
      </c>
      <c r="B809" s="10" t="s">
        <v>547</v>
      </c>
      <c r="C809" s="11" t="s">
        <v>1375</v>
      </c>
      <c r="D809" s="11" t="s">
        <v>1430</v>
      </c>
      <c r="E809" s="10" t="s">
        <v>1370</v>
      </c>
      <c r="F809" s="18">
        <v>0</v>
      </c>
      <c r="G809" s="18">
        <v>5267.85</v>
      </c>
      <c r="H809" s="18">
        <v>5267.85</v>
      </c>
      <c r="I809" s="11" t="s">
        <v>1371</v>
      </c>
    </row>
    <row r="810">
      <c r="A810" s="10" t="s">
        <v>293</v>
      </c>
      <c r="B810" s="10" t="s">
        <v>547</v>
      </c>
      <c r="C810" s="11" t="s">
        <v>1389</v>
      </c>
      <c r="D810" s="11" t="s">
        <v>1430</v>
      </c>
      <c r="E810" s="10" t="s">
        <v>1370</v>
      </c>
      <c r="F810" s="18">
        <v>0</v>
      </c>
      <c r="G810" s="18">
        <v>4691.81</v>
      </c>
      <c r="H810" s="18">
        <v>4691.81</v>
      </c>
      <c r="I810" s="11" t="s">
        <v>1371</v>
      </c>
    </row>
    <row r="811">
      <c r="A811" s="10" t="s">
        <v>293</v>
      </c>
      <c r="B811" s="10" t="s">
        <v>547</v>
      </c>
      <c r="C811" s="11" t="s">
        <v>1372</v>
      </c>
      <c r="D811" s="11" t="s">
        <v>1430</v>
      </c>
      <c r="E811" s="10" t="s">
        <v>1370</v>
      </c>
      <c r="F811" s="18">
        <v>0</v>
      </c>
      <c r="G811" s="18">
        <v>4458.32</v>
      </c>
      <c r="H811" s="18">
        <v>4458.32</v>
      </c>
      <c r="I811" s="11" t="s">
        <v>1371</v>
      </c>
    </row>
    <row r="812">
      <c r="A812" s="10" t="s">
        <v>293</v>
      </c>
      <c r="B812" s="10" t="s">
        <v>547</v>
      </c>
      <c r="C812" s="11" t="s">
        <v>1386</v>
      </c>
      <c r="D812" s="11" t="s">
        <v>1430</v>
      </c>
      <c r="E812" s="10" t="s">
        <v>1370</v>
      </c>
      <c r="F812" s="18">
        <v>0</v>
      </c>
      <c r="G812" s="18">
        <v>2190.13</v>
      </c>
      <c r="H812" s="18">
        <v>2190.13</v>
      </c>
      <c r="I812" s="11" t="s">
        <v>1371</v>
      </c>
    </row>
    <row r="813">
      <c r="A813" s="10" t="s">
        <v>293</v>
      </c>
      <c r="B813" s="10" t="s">
        <v>547</v>
      </c>
      <c r="C813" s="11" t="s">
        <v>1384</v>
      </c>
      <c r="D813" s="11" t="s">
        <v>1430</v>
      </c>
      <c r="E813" s="10" t="s">
        <v>1370</v>
      </c>
      <c r="F813" s="18">
        <v>0</v>
      </c>
      <c r="G813" s="18">
        <v>3146.13</v>
      </c>
      <c r="H813" s="18">
        <v>3146.13</v>
      </c>
      <c r="I813" s="11" t="s">
        <v>1371</v>
      </c>
    </row>
    <row r="814">
      <c r="A814" s="10" t="s">
        <v>293</v>
      </c>
      <c r="B814" s="10" t="s">
        <v>547</v>
      </c>
      <c r="C814" s="11" t="s">
        <v>1387</v>
      </c>
      <c r="D814" s="11" t="s">
        <v>1430</v>
      </c>
      <c r="E814" s="10" t="s">
        <v>1370</v>
      </c>
      <c r="F814" s="18">
        <v>0</v>
      </c>
      <c r="G814" s="18">
        <v>2468.32</v>
      </c>
      <c r="H814" s="18">
        <v>2468.32</v>
      </c>
      <c r="I814" s="11" t="s">
        <v>1371</v>
      </c>
    </row>
    <row r="815">
      <c r="A815" s="10" t="s">
        <v>293</v>
      </c>
      <c r="B815" s="10" t="s">
        <v>547</v>
      </c>
      <c r="C815" s="11" t="s">
        <v>1393</v>
      </c>
      <c r="D815" s="11" t="s">
        <v>1430</v>
      </c>
      <c r="E815" s="10" t="s">
        <v>1370</v>
      </c>
      <c r="F815" s="18">
        <v>0</v>
      </c>
      <c r="G815" s="18">
        <v>2757.18</v>
      </c>
      <c r="H815" s="18">
        <v>2757.18</v>
      </c>
      <c r="I815" s="11" t="s">
        <v>1371</v>
      </c>
    </row>
    <row r="816">
      <c r="A816" s="10" t="s">
        <v>293</v>
      </c>
      <c r="B816" s="10" t="s">
        <v>547</v>
      </c>
      <c r="C816" s="11" t="s">
        <v>1383</v>
      </c>
      <c r="D816" s="11" t="s">
        <v>1430</v>
      </c>
      <c r="E816" s="10" t="s">
        <v>1370</v>
      </c>
      <c r="F816" s="18">
        <v>0</v>
      </c>
      <c r="G816" s="18">
        <v>5349.45</v>
      </c>
      <c r="H816" s="18">
        <v>5349.45</v>
      </c>
      <c r="I816" s="11" t="s">
        <v>1371</v>
      </c>
    </row>
    <row r="817">
      <c r="A817" s="10" t="s">
        <v>293</v>
      </c>
      <c r="B817" s="10" t="s">
        <v>547</v>
      </c>
      <c r="C817" s="11" t="s">
        <v>1380</v>
      </c>
      <c r="D817" s="11" t="s">
        <v>1430</v>
      </c>
      <c r="E817" s="10" t="s">
        <v>1370</v>
      </c>
      <c r="F817" s="18">
        <v>0</v>
      </c>
      <c r="G817" s="18">
        <v>2757.18</v>
      </c>
      <c r="H817" s="18">
        <v>2757.18</v>
      </c>
      <c r="I817" s="11" t="s">
        <v>1371</v>
      </c>
    </row>
    <row r="818">
      <c r="A818" s="10" t="s">
        <v>293</v>
      </c>
      <c r="B818" s="10" t="s">
        <v>547</v>
      </c>
      <c r="C818" s="11" t="s">
        <v>1379</v>
      </c>
      <c r="D818" s="11" t="s">
        <v>1430</v>
      </c>
      <c r="E818" s="10" t="s">
        <v>1370</v>
      </c>
      <c r="F818" s="18">
        <v>0</v>
      </c>
      <c r="G818" s="18">
        <v>292.37</v>
      </c>
      <c r="H818" s="18">
        <v>292.37</v>
      </c>
      <c r="I818" s="11" t="s">
        <v>1371</v>
      </c>
    </row>
    <row r="819">
      <c r="A819" s="10" t="s">
        <v>293</v>
      </c>
      <c r="B819" s="10" t="s">
        <v>547</v>
      </c>
      <c r="C819" s="11" t="s">
        <v>1377</v>
      </c>
      <c r="D819" s="11" t="s">
        <v>1430</v>
      </c>
      <c r="E819" s="10" t="s">
        <v>1370</v>
      </c>
      <c r="F819" s="18">
        <v>0</v>
      </c>
      <c r="G819" s="18">
        <v>4691.81</v>
      </c>
      <c r="H819" s="18">
        <v>4691.81</v>
      </c>
      <c r="I819" s="11" t="s">
        <v>1371</v>
      </c>
    </row>
    <row r="820">
      <c r="A820" s="10" t="s">
        <v>293</v>
      </c>
      <c r="B820" s="10" t="s">
        <v>547</v>
      </c>
      <c r="C820" s="11" t="s">
        <v>1378</v>
      </c>
      <c r="D820" s="11" t="s">
        <v>1430</v>
      </c>
      <c r="E820" s="10" t="s">
        <v>1370</v>
      </c>
      <c r="F820" s="18">
        <v>0</v>
      </c>
      <c r="G820" s="18">
        <v>241.86</v>
      </c>
      <c r="H820" s="18">
        <v>241.86</v>
      </c>
      <c r="I820" s="11" t="s">
        <v>1371</v>
      </c>
    </row>
    <row r="821">
      <c r="A821" s="10" t="s">
        <v>293</v>
      </c>
      <c r="B821" s="10" t="s">
        <v>547</v>
      </c>
      <c r="C821" s="11" t="s">
        <v>1376</v>
      </c>
      <c r="D821" s="11" t="s">
        <v>1430</v>
      </c>
      <c r="E821" s="10" t="s">
        <v>1370</v>
      </c>
      <c r="F821" s="18">
        <v>0</v>
      </c>
      <c r="G821" s="18">
        <v>6594.04</v>
      </c>
      <c r="H821" s="18">
        <v>6594.04</v>
      </c>
      <c r="I821" s="11" t="s">
        <v>1371</v>
      </c>
    </row>
    <row r="822">
      <c r="A822" s="10" t="s">
        <v>293</v>
      </c>
      <c r="B822" s="10" t="s">
        <v>547</v>
      </c>
      <c r="C822" s="11" t="s">
        <v>1390</v>
      </c>
      <c r="D822" s="11" t="s">
        <v>1430</v>
      </c>
      <c r="E822" s="10" t="s">
        <v>1370</v>
      </c>
      <c r="F822" s="18">
        <v>0</v>
      </c>
      <c r="G822" s="18">
        <v>8015.21</v>
      </c>
      <c r="H822" s="18">
        <v>8015.21</v>
      </c>
      <c r="I822" s="11" t="s">
        <v>1371</v>
      </c>
    </row>
    <row r="823">
      <c r="A823" s="10" t="s">
        <v>293</v>
      </c>
      <c r="B823" s="10" t="s">
        <v>547</v>
      </c>
      <c r="C823" s="11" t="s">
        <v>1388</v>
      </c>
      <c r="D823" s="11" t="s">
        <v>1430</v>
      </c>
      <c r="E823" s="10" t="s">
        <v>1370</v>
      </c>
      <c r="F823" s="18">
        <v>0</v>
      </c>
      <c r="G823" s="18">
        <v>8539.11</v>
      </c>
      <c r="H823" s="18">
        <v>8539.11</v>
      </c>
      <c r="I823" s="11" t="s">
        <v>1371</v>
      </c>
    </row>
    <row r="824">
      <c r="A824" s="10" t="s">
        <v>293</v>
      </c>
      <c r="B824" s="10" t="s">
        <v>557</v>
      </c>
      <c r="C824" s="11" t="s">
        <v>1368</v>
      </c>
      <c r="D824" s="11" t="s">
        <v>1431</v>
      </c>
      <c r="E824" s="10" t="s">
        <v>1370</v>
      </c>
      <c r="F824" s="18">
        <v>0</v>
      </c>
      <c r="G824" s="18">
        <v>555.7</v>
      </c>
      <c r="H824" s="18">
        <v>555.7</v>
      </c>
      <c r="I824" s="11" t="s">
        <v>1371</v>
      </c>
    </row>
    <row r="825">
      <c r="A825" s="10" t="s">
        <v>293</v>
      </c>
      <c r="B825" s="10" t="s">
        <v>557</v>
      </c>
      <c r="C825" s="11" t="s">
        <v>1385</v>
      </c>
      <c r="D825" s="11" t="s">
        <v>1431</v>
      </c>
      <c r="E825" s="10" t="s">
        <v>1370</v>
      </c>
      <c r="F825" s="18">
        <v>0</v>
      </c>
      <c r="G825" s="18">
        <v>2234.83</v>
      </c>
      <c r="H825" s="18">
        <v>2234.83</v>
      </c>
      <c r="I825" s="11" t="s">
        <v>1371</v>
      </c>
    </row>
    <row r="826">
      <c r="A826" s="10" t="s">
        <v>293</v>
      </c>
      <c r="B826" s="10" t="s">
        <v>557</v>
      </c>
      <c r="C826" s="11" t="s">
        <v>1373</v>
      </c>
      <c r="D826" s="11" t="s">
        <v>1431</v>
      </c>
      <c r="E826" s="10" t="s">
        <v>1370</v>
      </c>
      <c r="F826" s="18">
        <v>0</v>
      </c>
      <c r="G826" s="18">
        <v>4658.45</v>
      </c>
      <c r="H826" s="18">
        <v>4658.45</v>
      </c>
      <c r="I826" s="11" t="s">
        <v>1371</v>
      </c>
    </row>
    <row r="827">
      <c r="A827" s="10" t="s">
        <v>293</v>
      </c>
      <c r="B827" s="10" t="s">
        <v>557</v>
      </c>
      <c r="C827" s="11" t="s">
        <v>1382</v>
      </c>
      <c r="D827" s="11" t="s">
        <v>1431</v>
      </c>
      <c r="E827" s="10" t="s">
        <v>1370</v>
      </c>
      <c r="F827" s="18">
        <v>0</v>
      </c>
      <c r="G827" s="18">
        <v>5114.76</v>
      </c>
      <c r="H827" s="18">
        <v>5114.76</v>
      </c>
      <c r="I827" s="11" t="s">
        <v>1371</v>
      </c>
    </row>
    <row r="828">
      <c r="A828" s="10" t="s">
        <v>293</v>
      </c>
      <c r="B828" s="10" t="s">
        <v>557</v>
      </c>
      <c r="C828" s="11" t="s">
        <v>1392</v>
      </c>
      <c r="D828" s="11" t="s">
        <v>1431</v>
      </c>
      <c r="E828" s="10" t="s">
        <v>1370</v>
      </c>
      <c r="F828" s="18">
        <v>0</v>
      </c>
      <c r="G828" s="18">
        <v>5425.63</v>
      </c>
      <c r="H828" s="18">
        <v>5425.63</v>
      </c>
      <c r="I828" s="11" t="s">
        <v>1371</v>
      </c>
    </row>
    <row r="829">
      <c r="A829" s="10" t="s">
        <v>293</v>
      </c>
      <c r="B829" s="10" t="s">
        <v>557</v>
      </c>
      <c r="C829" s="11" t="s">
        <v>1374</v>
      </c>
      <c r="D829" s="11" t="s">
        <v>1431</v>
      </c>
      <c r="E829" s="10" t="s">
        <v>1370</v>
      </c>
      <c r="F829" s="18">
        <v>100000</v>
      </c>
      <c r="G829" s="18">
        <v>2408.49</v>
      </c>
      <c r="H829" s="18">
        <v>-97591.51</v>
      </c>
      <c r="I829" s="11" t="s">
        <v>1371</v>
      </c>
    </row>
    <row r="830">
      <c r="A830" s="10" t="s">
        <v>293</v>
      </c>
      <c r="B830" s="10" t="s">
        <v>557</v>
      </c>
      <c r="C830" s="11" t="s">
        <v>1394</v>
      </c>
      <c r="D830" s="11" t="s">
        <v>1431</v>
      </c>
      <c r="E830" s="10" t="s">
        <v>1370</v>
      </c>
      <c r="F830" s="18">
        <v>0</v>
      </c>
      <c r="G830" s="18">
        <v>7879.19</v>
      </c>
      <c r="H830" s="18">
        <v>7879.19</v>
      </c>
      <c r="I830" s="11" t="s">
        <v>1371</v>
      </c>
    </row>
    <row r="831">
      <c r="A831" s="10" t="s">
        <v>293</v>
      </c>
      <c r="B831" s="10" t="s">
        <v>557</v>
      </c>
      <c r="C831" s="11" t="s">
        <v>1375</v>
      </c>
      <c r="D831" s="11" t="s">
        <v>1431</v>
      </c>
      <c r="E831" s="10" t="s">
        <v>1370</v>
      </c>
      <c r="F831" s="18">
        <v>0</v>
      </c>
      <c r="G831" s="18">
        <v>5267.85</v>
      </c>
      <c r="H831" s="18">
        <v>5267.85</v>
      </c>
      <c r="I831" s="11" t="s">
        <v>1371</v>
      </c>
    </row>
    <row r="832">
      <c r="A832" s="10" t="s">
        <v>293</v>
      </c>
      <c r="B832" s="10" t="s">
        <v>557</v>
      </c>
      <c r="C832" s="11" t="s">
        <v>1389</v>
      </c>
      <c r="D832" s="11" t="s">
        <v>1431</v>
      </c>
      <c r="E832" s="10" t="s">
        <v>1370</v>
      </c>
      <c r="F832" s="18">
        <v>0</v>
      </c>
      <c r="G832" s="18">
        <v>4691.81</v>
      </c>
      <c r="H832" s="18">
        <v>4691.81</v>
      </c>
      <c r="I832" s="11" t="s">
        <v>1371</v>
      </c>
    </row>
    <row r="833">
      <c r="A833" s="10" t="s">
        <v>293</v>
      </c>
      <c r="B833" s="10" t="s">
        <v>557</v>
      </c>
      <c r="C833" s="11" t="s">
        <v>1372</v>
      </c>
      <c r="D833" s="11" t="s">
        <v>1431</v>
      </c>
      <c r="E833" s="10" t="s">
        <v>1370</v>
      </c>
      <c r="F833" s="18">
        <v>0</v>
      </c>
      <c r="G833" s="18">
        <v>4458.32</v>
      </c>
      <c r="H833" s="18">
        <v>4458.32</v>
      </c>
      <c r="I833" s="11" t="s">
        <v>1371</v>
      </c>
    </row>
    <row r="834">
      <c r="A834" s="10" t="s">
        <v>293</v>
      </c>
      <c r="B834" s="10" t="s">
        <v>557</v>
      </c>
      <c r="C834" s="11" t="s">
        <v>1386</v>
      </c>
      <c r="D834" s="11" t="s">
        <v>1431</v>
      </c>
      <c r="E834" s="10" t="s">
        <v>1370</v>
      </c>
      <c r="F834" s="18">
        <v>0</v>
      </c>
      <c r="G834" s="18">
        <v>2190.13</v>
      </c>
      <c r="H834" s="18">
        <v>2190.13</v>
      </c>
      <c r="I834" s="11" t="s">
        <v>1371</v>
      </c>
    </row>
    <row r="835">
      <c r="A835" s="10" t="s">
        <v>293</v>
      </c>
      <c r="B835" s="10" t="s">
        <v>557</v>
      </c>
      <c r="C835" s="11" t="s">
        <v>1384</v>
      </c>
      <c r="D835" s="11" t="s">
        <v>1431</v>
      </c>
      <c r="E835" s="10" t="s">
        <v>1370</v>
      </c>
      <c r="F835" s="18">
        <v>0</v>
      </c>
      <c r="G835" s="18">
        <v>3146.13</v>
      </c>
      <c r="H835" s="18">
        <v>3146.13</v>
      </c>
      <c r="I835" s="11" t="s">
        <v>1371</v>
      </c>
    </row>
    <row r="836">
      <c r="A836" s="10" t="s">
        <v>293</v>
      </c>
      <c r="B836" s="10" t="s">
        <v>557</v>
      </c>
      <c r="C836" s="11" t="s">
        <v>1387</v>
      </c>
      <c r="D836" s="11" t="s">
        <v>1431</v>
      </c>
      <c r="E836" s="10" t="s">
        <v>1370</v>
      </c>
      <c r="F836" s="18">
        <v>0</v>
      </c>
      <c r="G836" s="18">
        <v>2468.32</v>
      </c>
      <c r="H836" s="18">
        <v>2468.32</v>
      </c>
      <c r="I836" s="11" t="s">
        <v>1371</v>
      </c>
    </row>
    <row r="837">
      <c r="A837" s="10" t="s">
        <v>293</v>
      </c>
      <c r="B837" s="10" t="s">
        <v>557</v>
      </c>
      <c r="C837" s="11" t="s">
        <v>1393</v>
      </c>
      <c r="D837" s="11" t="s">
        <v>1431</v>
      </c>
      <c r="E837" s="10" t="s">
        <v>1370</v>
      </c>
      <c r="F837" s="18">
        <v>0</v>
      </c>
      <c r="G837" s="18">
        <v>2757.18</v>
      </c>
      <c r="H837" s="18">
        <v>2757.18</v>
      </c>
      <c r="I837" s="11" t="s">
        <v>1371</v>
      </c>
    </row>
    <row r="838">
      <c r="A838" s="10" t="s">
        <v>293</v>
      </c>
      <c r="B838" s="10" t="s">
        <v>557</v>
      </c>
      <c r="C838" s="11" t="s">
        <v>1383</v>
      </c>
      <c r="D838" s="11" t="s">
        <v>1431</v>
      </c>
      <c r="E838" s="10" t="s">
        <v>1370</v>
      </c>
      <c r="F838" s="18">
        <v>0</v>
      </c>
      <c r="G838" s="18">
        <v>5349.45</v>
      </c>
      <c r="H838" s="18">
        <v>5349.45</v>
      </c>
      <c r="I838" s="11" t="s">
        <v>1371</v>
      </c>
    </row>
    <row r="839">
      <c r="A839" s="10" t="s">
        <v>293</v>
      </c>
      <c r="B839" s="10" t="s">
        <v>557</v>
      </c>
      <c r="C839" s="11" t="s">
        <v>1380</v>
      </c>
      <c r="D839" s="11" t="s">
        <v>1431</v>
      </c>
      <c r="E839" s="10" t="s">
        <v>1370</v>
      </c>
      <c r="F839" s="18">
        <v>0</v>
      </c>
      <c r="G839" s="18">
        <v>2757.18</v>
      </c>
      <c r="H839" s="18">
        <v>2757.18</v>
      </c>
      <c r="I839" s="11" t="s">
        <v>1371</v>
      </c>
    </row>
    <row r="840">
      <c r="A840" s="10" t="s">
        <v>293</v>
      </c>
      <c r="B840" s="10" t="s">
        <v>557</v>
      </c>
      <c r="C840" s="11" t="s">
        <v>1379</v>
      </c>
      <c r="D840" s="11" t="s">
        <v>1431</v>
      </c>
      <c r="E840" s="10" t="s">
        <v>1370</v>
      </c>
      <c r="F840" s="18">
        <v>0</v>
      </c>
      <c r="G840" s="18">
        <v>292.37</v>
      </c>
      <c r="H840" s="18">
        <v>292.37</v>
      </c>
      <c r="I840" s="11" t="s">
        <v>1371</v>
      </c>
    </row>
    <row r="841">
      <c r="A841" s="10" t="s">
        <v>293</v>
      </c>
      <c r="B841" s="10" t="s">
        <v>557</v>
      </c>
      <c r="C841" s="11" t="s">
        <v>1377</v>
      </c>
      <c r="D841" s="11" t="s">
        <v>1431</v>
      </c>
      <c r="E841" s="10" t="s">
        <v>1370</v>
      </c>
      <c r="F841" s="18">
        <v>0</v>
      </c>
      <c r="G841" s="18">
        <v>4691.81</v>
      </c>
      <c r="H841" s="18">
        <v>4691.81</v>
      </c>
      <c r="I841" s="11" t="s">
        <v>1371</v>
      </c>
    </row>
    <row r="842">
      <c r="A842" s="10" t="s">
        <v>293</v>
      </c>
      <c r="B842" s="10" t="s">
        <v>557</v>
      </c>
      <c r="C842" s="11" t="s">
        <v>1378</v>
      </c>
      <c r="D842" s="11" t="s">
        <v>1431</v>
      </c>
      <c r="E842" s="10" t="s">
        <v>1370</v>
      </c>
      <c r="F842" s="18">
        <v>0</v>
      </c>
      <c r="G842" s="18">
        <v>241.86</v>
      </c>
      <c r="H842" s="18">
        <v>241.86</v>
      </c>
      <c r="I842" s="11" t="s">
        <v>1371</v>
      </c>
    </row>
    <row r="843">
      <c r="A843" s="10" t="s">
        <v>293</v>
      </c>
      <c r="B843" s="10" t="s">
        <v>557</v>
      </c>
      <c r="C843" s="11" t="s">
        <v>1376</v>
      </c>
      <c r="D843" s="11" t="s">
        <v>1431</v>
      </c>
      <c r="E843" s="10" t="s">
        <v>1370</v>
      </c>
      <c r="F843" s="18">
        <v>0</v>
      </c>
      <c r="G843" s="18">
        <v>6594.03</v>
      </c>
      <c r="H843" s="18">
        <v>6594.03</v>
      </c>
      <c r="I843" s="11" t="s">
        <v>1371</v>
      </c>
    </row>
    <row r="844">
      <c r="A844" s="10" t="s">
        <v>293</v>
      </c>
      <c r="B844" s="10" t="s">
        <v>557</v>
      </c>
      <c r="C844" s="11" t="s">
        <v>1390</v>
      </c>
      <c r="D844" s="11" t="s">
        <v>1431</v>
      </c>
      <c r="E844" s="10" t="s">
        <v>1370</v>
      </c>
      <c r="F844" s="18">
        <v>0</v>
      </c>
      <c r="G844" s="18">
        <v>8015.2</v>
      </c>
      <c r="H844" s="18">
        <v>8015.2</v>
      </c>
      <c r="I844" s="11" t="s">
        <v>1371</v>
      </c>
    </row>
    <row r="845">
      <c r="A845" s="10" t="s">
        <v>293</v>
      </c>
      <c r="B845" s="10" t="s">
        <v>557</v>
      </c>
      <c r="C845" s="11" t="s">
        <v>1391</v>
      </c>
      <c r="D845" s="11" t="s">
        <v>1431</v>
      </c>
      <c r="E845" s="10" t="s">
        <v>1370</v>
      </c>
      <c r="F845" s="18">
        <v>0</v>
      </c>
      <c r="G845" s="18">
        <v>3969.32</v>
      </c>
      <c r="H845" s="18">
        <v>3969.32</v>
      </c>
      <c r="I845" s="11" t="s">
        <v>1371</v>
      </c>
    </row>
    <row r="846">
      <c r="A846" s="10" t="s">
        <v>293</v>
      </c>
      <c r="B846" s="10" t="s">
        <v>557</v>
      </c>
      <c r="C846" s="11" t="s">
        <v>1381</v>
      </c>
      <c r="D846" s="11" t="s">
        <v>1431</v>
      </c>
      <c r="E846" s="10" t="s">
        <v>1370</v>
      </c>
      <c r="F846" s="18">
        <v>0</v>
      </c>
      <c r="G846" s="18">
        <v>6292.88</v>
      </c>
      <c r="H846" s="18">
        <v>6292.88</v>
      </c>
      <c r="I846" s="11" t="s">
        <v>1371</v>
      </c>
    </row>
    <row r="847">
      <c r="A847" s="10" t="s">
        <v>293</v>
      </c>
      <c r="B847" s="10" t="s">
        <v>557</v>
      </c>
      <c r="C847" s="11" t="s">
        <v>1388</v>
      </c>
      <c r="D847" s="11" t="s">
        <v>1431</v>
      </c>
      <c r="E847" s="10" t="s">
        <v>1370</v>
      </c>
      <c r="F847" s="18">
        <v>0</v>
      </c>
      <c r="G847" s="18">
        <v>8539.11</v>
      </c>
      <c r="H847" s="18">
        <v>8539.11</v>
      </c>
      <c r="I847" s="11" t="s">
        <v>1371</v>
      </c>
    </row>
    <row r="848">
      <c r="A848" s="10" t="s">
        <v>293</v>
      </c>
      <c r="B848" s="10" t="s">
        <v>561</v>
      </c>
      <c r="C848" s="11" t="s">
        <v>1389</v>
      </c>
      <c r="D848" s="11" t="s">
        <v>1432</v>
      </c>
      <c r="E848" s="10" t="s">
        <v>1412</v>
      </c>
      <c r="F848" s="18">
        <v>0</v>
      </c>
      <c r="G848" s="18">
        <v>46918.08</v>
      </c>
      <c r="H848" s="18">
        <v>46918.08</v>
      </c>
      <c r="I848" s="11" t="s">
        <v>1433</v>
      </c>
    </row>
    <row r="849">
      <c r="A849" s="10" t="s">
        <v>293</v>
      </c>
      <c r="B849" s="10" t="s">
        <v>561</v>
      </c>
      <c r="C849" s="11" t="s">
        <v>1378</v>
      </c>
      <c r="D849" s="11" t="s">
        <v>1432</v>
      </c>
      <c r="E849" s="10" t="s">
        <v>1412</v>
      </c>
      <c r="F849" s="18">
        <v>0</v>
      </c>
      <c r="G849" s="18">
        <v>2418.57</v>
      </c>
      <c r="H849" s="18">
        <v>2418.57</v>
      </c>
      <c r="I849" s="11" t="s">
        <v>1433</v>
      </c>
    </row>
    <row r="850">
      <c r="A850" s="10" t="s">
        <v>293</v>
      </c>
      <c r="B850" s="10" t="s">
        <v>561</v>
      </c>
      <c r="C850" s="11" t="s">
        <v>1374</v>
      </c>
      <c r="D850" s="11" t="s">
        <v>1432</v>
      </c>
      <c r="E850" s="10" t="s">
        <v>1412</v>
      </c>
      <c r="F850" s="18">
        <v>0</v>
      </c>
      <c r="G850" s="18">
        <v>24084.89</v>
      </c>
      <c r="H850" s="18">
        <v>24084.89</v>
      </c>
      <c r="I850" s="11" t="s">
        <v>1433</v>
      </c>
    </row>
    <row r="851">
      <c r="A851" s="10" t="s">
        <v>293</v>
      </c>
      <c r="B851" s="10" t="s">
        <v>561</v>
      </c>
      <c r="C851" s="11" t="s">
        <v>1388</v>
      </c>
      <c r="D851" s="11" t="s">
        <v>1432</v>
      </c>
      <c r="E851" s="10" t="s">
        <v>1412</v>
      </c>
      <c r="F851" s="18">
        <v>0</v>
      </c>
      <c r="G851" s="18">
        <v>85391.08</v>
      </c>
      <c r="H851" s="18">
        <v>85391.08</v>
      </c>
      <c r="I851" s="11" t="s">
        <v>1433</v>
      </c>
    </row>
    <row r="852">
      <c r="A852" s="10" t="s">
        <v>293</v>
      </c>
      <c r="B852" s="10" t="s">
        <v>561</v>
      </c>
      <c r="C852" s="11" t="s">
        <v>1385</v>
      </c>
      <c r="D852" s="11" t="s">
        <v>1432</v>
      </c>
      <c r="E852" s="10" t="s">
        <v>1412</v>
      </c>
      <c r="F852" s="18">
        <v>0</v>
      </c>
      <c r="G852" s="18">
        <v>22348.3</v>
      </c>
      <c r="H852" s="18">
        <v>22348.3</v>
      </c>
      <c r="I852" s="11" t="s">
        <v>1433</v>
      </c>
    </row>
    <row r="853">
      <c r="A853" s="10" t="s">
        <v>293</v>
      </c>
      <c r="B853" s="10" t="s">
        <v>561</v>
      </c>
      <c r="C853" s="11" t="s">
        <v>1381</v>
      </c>
      <c r="D853" s="11" t="s">
        <v>1432</v>
      </c>
      <c r="E853" s="10" t="s">
        <v>1412</v>
      </c>
      <c r="F853" s="18">
        <v>0</v>
      </c>
      <c r="G853" s="18">
        <v>62928.8</v>
      </c>
      <c r="H853" s="18">
        <v>62928.8</v>
      </c>
      <c r="I853" s="11" t="s">
        <v>1433</v>
      </c>
    </row>
    <row r="854">
      <c r="A854" s="10" t="s">
        <v>293</v>
      </c>
      <c r="B854" s="10" t="s">
        <v>561</v>
      </c>
      <c r="C854" s="11" t="s">
        <v>1394</v>
      </c>
      <c r="D854" s="11" t="s">
        <v>1432</v>
      </c>
      <c r="E854" s="10" t="s">
        <v>1412</v>
      </c>
      <c r="F854" s="18">
        <v>0</v>
      </c>
      <c r="G854" s="18">
        <v>78791.92</v>
      </c>
      <c r="H854" s="18">
        <v>78791.92</v>
      </c>
      <c r="I854" s="11" t="s">
        <v>1433</v>
      </c>
    </row>
    <row r="855">
      <c r="A855" s="10" t="s">
        <v>293</v>
      </c>
      <c r="B855" s="10" t="s">
        <v>561</v>
      </c>
      <c r="C855" s="11" t="s">
        <v>1372</v>
      </c>
      <c r="D855" s="11" t="s">
        <v>1432</v>
      </c>
      <c r="E855" s="10" t="s">
        <v>1412</v>
      </c>
      <c r="F855" s="18">
        <v>0</v>
      </c>
      <c r="G855" s="18">
        <v>44583.18</v>
      </c>
      <c r="H855" s="18">
        <v>44583.18</v>
      </c>
      <c r="I855" s="11" t="s">
        <v>1433</v>
      </c>
    </row>
    <row r="856">
      <c r="A856" s="10" t="s">
        <v>293</v>
      </c>
      <c r="B856" s="10" t="s">
        <v>561</v>
      </c>
      <c r="C856" s="11" t="s">
        <v>1380</v>
      </c>
      <c r="D856" s="11" t="s">
        <v>1432</v>
      </c>
      <c r="E856" s="10" t="s">
        <v>1412</v>
      </c>
      <c r="F856" s="18">
        <v>0</v>
      </c>
      <c r="G856" s="18">
        <v>27571.79</v>
      </c>
      <c r="H856" s="18">
        <v>27571.79</v>
      </c>
      <c r="I856" s="11" t="s">
        <v>1433</v>
      </c>
    </row>
    <row r="857">
      <c r="A857" s="10" t="s">
        <v>293</v>
      </c>
      <c r="B857" s="10" t="s">
        <v>561</v>
      </c>
      <c r="C857" s="11" t="s">
        <v>1393</v>
      </c>
      <c r="D857" s="11" t="s">
        <v>1432</v>
      </c>
      <c r="E857" s="10" t="s">
        <v>1412</v>
      </c>
      <c r="F857" s="18">
        <v>0</v>
      </c>
      <c r="G857" s="18">
        <v>27571.79</v>
      </c>
      <c r="H857" s="18">
        <v>27571.79</v>
      </c>
      <c r="I857" s="11" t="s">
        <v>1433</v>
      </c>
    </row>
    <row r="858">
      <c r="A858" s="10" t="s">
        <v>293</v>
      </c>
      <c r="B858" s="10" t="s">
        <v>561</v>
      </c>
      <c r="C858" s="11" t="s">
        <v>1390</v>
      </c>
      <c r="D858" s="11" t="s">
        <v>1432</v>
      </c>
      <c r="E858" s="10" t="s">
        <v>1412</v>
      </c>
      <c r="F858" s="18">
        <v>0</v>
      </c>
      <c r="G858" s="18">
        <v>80151.99</v>
      </c>
      <c r="H858" s="18">
        <v>80151.99</v>
      </c>
      <c r="I858" s="11" t="s">
        <v>1433</v>
      </c>
    </row>
    <row r="859">
      <c r="A859" s="10" t="s">
        <v>293</v>
      </c>
      <c r="B859" s="10" t="s">
        <v>561</v>
      </c>
      <c r="C859" s="11" t="s">
        <v>1383</v>
      </c>
      <c r="D859" s="11" t="s">
        <v>1432</v>
      </c>
      <c r="E859" s="10" t="s">
        <v>1412</v>
      </c>
      <c r="F859" s="18">
        <v>0</v>
      </c>
      <c r="G859" s="18">
        <v>53494.5</v>
      </c>
      <c r="H859" s="18">
        <v>53494.5</v>
      </c>
      <c r="I859" s="11" t="s">
        <v>1433</v>
      </c>
    </row>
    <row r="860">
      <c r="A860" s="10" t="s">
        <v>293</v>
      </c>
      <c r="B860" s="10" t="s">
        <v>561</v>
      </c>
      <c r="C860" s="11" t="s">
        <v>1391</v>
      </c>
      <c r="D860" s="11" t="s">
        <v>1432</v>
      </c>
      <c r="E860" s="10" t="s">
        <v>1412</v>
      </c>
      <c r="F860" s="18">
        <v>0</v>
      </c>
      <c r="G860" s="18">
        <v>39693.24</v>
      </c>
      <c r="H860" s="18">
        <v>39693.24</v>
      </c>
      <c r="I860" s="11" t="s">
        <v>1433</v>
      </c>
    </row>
    <row r="861">
      <c r="A861" s="10" t="s">
        <v>293</v>
      </c>
      <c r="B861" s="10" t="s">
        <v>561</v>
      </c>
      <c r="C861" s="11" t="s">
        <v>1382</v>
      </c>
      <c r="D861" s="11" t="s">
        <v>1432</v>
      </c>
      <c r="E861" s="10" t="s">
        <v>1412</v>
      </c>
      <c r="F861" s="18">
        <v>0</v>
      </c>
      <c r="G861" s="18">
        <v>51147.58</v>
      </c>
      <c r="H861" s="18">
        <v>51147.58</v>
      </c>
      <c r="I861" s="11" t="s">
        <v>1433</v>
      </c>
    </row>
    <row r="862">
      <c r="A862" s="10" t="s">
        <v>293</v>
      </c>
      <c r="B862" s="10" t="s">
        <v>561</v>
      </c>
      <c r="C862" s="11" t="s">
        <v>1373</v>
      </c>
      <c r="D862" s="11" t="s">
        <v>1432</v>
      </c>
      <c r="E862" s="10" t="s">
        <v>1412</v>
      </c>
      <c r="F862" s="18">
        <v>0</v>
      </c>
      <c r="G862" s="18">
        <v>46584.52</v>
      </c>
      <c r="H862" s="18">
        <v>46584.52</v>
      </c>
      <c r="I862" s="11" t="s">
        <v>1433</v>
      </c>
    </row>
    <row r="863">
      <c r="A863" s="10" t="s">
        <v>293</v>
      </c>
      <c r="B863" s="10" t="s">
        <v>561</v>
      </c>
      <c r="C863" s="11" t="s">
        <v>1368</v>
      </c>
      <c r="D863" s="11" t="s">
        <v>1432</v>
      </c>
      <c r="E863" s="10" t="s">
        <v>1412</v>
      </c>
      <c r="F863" s="18">
        <v>0</v>
      </c>
      <c r="G863" s="18">
        <v>5557.04</v>
      </c>
      <c r="H863" s="18">
        <v>5557.04</v>
      </c>
      <c r="I863" s="11" t="s">
        <v>1433</v>
      </c>
    </row>
    <row r="864">
      <c r="A864" s="10" t="s">
        <v>293</v>
      </c>
      <c r="B864" s="10" t="s">
        <v>561</v>
      </c>
      <c r="C864" s="11" t="s">
        <v>1384</v>
      </c>
      <c r="D864" s="11" t="s">
        <v>1432</v>
      </c>
      <c r="E864" s="10" t="s">
        <v>1412</v>
      </c>
      <c r="F864" s="18">
        <v>0</v>
      </c>
      <c r="G864" s="18">
        <v>31461.28</v>
      </c>
      <c r="H864" s="18">
        <v>31461.28</v>
      </c>
      <c r="I864" s="11" t="s">
        <v>1433</v>
      </c>
    </row>
    <row r="865">
      <c r="A865" s="10" t="s">
        <v>293</v>
      </c>
      <c r="B865" s="10" t="s">
        <v>561</v>
      </c>
      <c r="C865" s="11" t="s">
        <v>1379</v>
      </c>
      <c r="D865" s="11" t="s">
        <v>1432</v>
      </c>
      <c r="E865" s="10" t="s">
        <v>1412</v>
      </c>
      <c r="F865" s="18">
        <v>0</v>
      </c>
      <c r="G865" s="18">
        <v>2923.72</v>
      </c>
      <c r="H865" s="18">
        <v>2923.72</v>
      </c>
      <c r="I865" s="11" t="s">
        <v>1433</v>
      </c>
    </row>
    <row r="866">
      <c r="A866" s="10" t="s">
        <v>293</v>
      </c>
      <c r="B866" s="10" t="s">
        <v>561</v>
      </c>
      <c r="C866" s="11" t="s">
        <v>1375</v>
      </c>
      <c r="D866" s="11" t="s">
        <v>1432</v>
      </c>
      <c r="E866" s="10" t="s">
        <v>1412</v>
      </c>
      <c r="F866" s="18">
        <v>0</v>
      </c>
      <c r="G866" s="18">
        <v>52678.46</v>
      </c>
      <c r="H866" s="18">
        <v>52678.46</v>
      </c>
      <c r="I866" s="11" t="s">
        <v>1433</v>
      </c>
    </row>
    <row r="867">
      <c r="A867" s="10" t="s">
        <v>293</v>
      </c>
      <c r="B867" s="10" t="s">
        <v>561</v>
      </c>
      <c r="C867" s="11" t="s">
        <v>1377</v>
      </c>
      <c r="D867" s="11" t="s">
        <v>1432</v>
      </c>
      <c r="E867" s="10" t="s">
        <v>1412</v>
      </c>
      <c r="F867" s="18">
        <v>0</v>
      </c>
      <c r="G867" s="18">
        <v>46918.08</v>
      </c>
      <c r="H867" s="18">
        <v>46918.08</v>
      </c>
      <c r="I867" s="11" t="s">
        <v>1433</v>
      </c>
    </row>
    <row r="868">
      <c r="A868" s="10" t="s">
        <v>293</v>
      </c>
      <c r="B868" s="10" t="s">
        <v>561</v>
      </c>
      <c r="C868" s="11" t="s">
        <v>1386</v>
      </c>
      <c r="D868" s="11" t="s">
        <v>1432</v>
      </c>
      <c r="E868" s="10" t="s">
        <v>1412</v>
      </c>
      <c r="F868" s="18">
        <v>0</v>
      </c>
      <c r="G868" s="18">
        <v>21901.33</v>
      </c>
      <c r="H868" s="18">
        <v>21901.33</v>
      </c>
      <c r="I868" s="11" t="s">
        <v>1433</v>
      </c>
    </row>
    <row r="869">
      <c r="A869" s="10" t="s">
        <v>293</v>
      </c>
      <c r="B869" s="10" t="s">
        <v>561</v>
      </c>
      <c r="C869" s="11" t="s">
        <v>1387</v>
      </c>
      <c r="D869" s="11" t="s">
        <v>1432</v>
      </c>
      <c r="E869" s="10" t="s">
        <v>1412</v>
      </c>
      <c r="F869" s="18">
        <v>0</v>
      </c>
      <c r="G869" s="18">
        <v>24683.19</v>
      </c>
      <c r="H869" s="18">
        <v>24683.19</v>
      </c>
      <c r="I869" s="11" t="s">
        <v>1433</v>
      </c>
    </row>
    <row r="870">
      <c r="A870" s="10" t="s">
        <v>293</v>
      </c>
      <c r="B870" s="10" t="s">
        <v>561</v>
      </c>
      <c r="C870" s="11" t="s">
        <v>1392</v>
      </c>
      <c r="D870" s="11" t="s">
        <v>1432</v>
      </c>
      <c r="E870" s="10" t="s">
        <v>1412</v>
      </c>
      <c r="F870" s="18">
        <v>0</v>
      </c>
      <c r="G870" s="18">
        <v>54256.33</v>
      </c>
      <c r="H870" s="18">
        <v>54256.33</v>
      </c>
      <c r="I870" s="11" t="s">
        <v>1433</v>
      </c>
    </row>
    <row r="871">
      <c r="A871" s="10" t="s">
        <v>293</v>
      </c>
      <c r="B871" s="10" t="s">
        <v>561</v>
      </c>
      <c r="C871" s="11" t="s">
        <v>1376</v>
      </c>
      <c r="D871" s="11" t="s">
        <v>1432</v>
      </c>
      <c r="E871" s="10" t="s">
        <v>1412</v>
      </c>
      <c r="F871" s="18">
        <v>0</v>
      </c>
      <c r="G871" s="18">
        <v>65940.34</v>
      </c>
      <c r="H871" s="18">
        <v>65940.34</v>
      </c>
      <c r="I871" s="11" t="s">
        <v>1433</v>
      </c>
    </row>
    <row r="872">
      <c r="A872" s="10" t="s">
        <v>293</v>
      </c>
      <c r="B872" s="10" t="s">
        <v>497</v>
      </c>
      <c r="C872" s="11" t="s">
        <v>1388</v>
      </c>
      <c r="D872" s="11" t="s">
        <v>1434</v>
      </c>
      <c r="E872" s="10" t="s">
        <v>1370</v>
      </c>
      <c r="F872" s="18">
        <v>0</v>
      </c>
      <c r="G872" s="18">
        <v>85391.08</v>
      </c>
      <c r="H872" s="18">
        <v>85391.08</v>
      </c>
      <c r="I872" s="11" t="s">
        <v>1371</v>
      </c>
    </row>
    <row r="873">
      <c r="A873" s="10" t="s">
        <v>293</v>
      </c>
      <c r="B873" s="10" t="s">
        <v>497</v>
      </c>
      <c r="C873" s="11" t="s">
        <v>1384</v>
      </c>
      <c r="D873" s="11" t="s">
        <v>1434</v>
      </c>
      <c r="E873" s="10" t="s">
        <v>1370</v>
      </c>
      <c r="F873" s="18">
        <v>0</v>
      </c>
      <c r="G873" s="18">
        <v>31461.28</v>
      </c>
      <c r="H873" s="18">
        <v>31461.28</v>
      </c>
      <c r="I873" s="11" t="s">
        <v>1371</v>
      </c>
    </row>
    <row r="874">
      <c r="A874" s="10" t="s">
        <v>293</v>
      </c>
      <c r="B874" s="10" t="s">
        <v>497</v>
      </c>
      <c r="C874" s="11" t="s">
        <v>1374</v>
      </c>
      <c r="D874" s="11" t="s">
        <v>1434</v>
      </c>
      <c r="E874" s="10" t="s">
        <v>1370</v>
      </c>
      <c r="F874" s="18">
        <v>1000000</v>
      </c>
      <c r="G874" s="18">
        <v>24084.89</v>
      </c>
      <c r="H874" s="18">
        <v>-975915.11</v>
      </c>
      <c r="I874" s="11" t="s">
        <v>1371</v>
      </c>
    </row>
    <row r="875">
      <c r="A875" s="10" t="s">
        <v>293</v>
      </c>
      <c r="B875" s="10" t="s">
        <v>497</v>
      </c>
      <c r="C875" s="11" t="s">
        <v>1386</v>
      </c>
      <c r="D875" s="11" t="s">
        <v>1434</v>
      </c>
      <c r="E875" s="10" t="s">
        <v>1370</v>
      </c>
      <c r="F875" s="18">
        <v>0</v>
      </c>
      <c r="G875" s="18">
        <v>21901.33</v>
      </c>
      <c r="H875" s="18">
        <v>21901.33</v>
      </c>
      <c r="I875" s="11" t="s">
        <v>1371</v>
      </c>
    </row>
    <row r="876">
      <c r="A876" s="10" t="s">
        <v>293</v>
      </c>
      <c r="B876" s="10" t="s">
        <v>497</v>
      </c>
      <c r="C876" s="11" t="s">
        <v>1391</v>
      </c>
      <c r="D876" s="11" t="s">
        <v>1434</v>
      </c>
      <c r="E876" s="10" t="s">
        <v>1370</v>
      </c>
      <c r="F876" s="18">
        <v>0</v>
      </c>
      <c r="G876" s="18">
        <v>39693.24</v>
      </c>
      <c r="H876" s="18">
        <v>39693.24</v>
      </c>
      <c r="I876" s="11" t="s">
        <v>1371</v>
      </c>
    </row>
    <row r="877">
      <c r="A877" s="10" t="s">
        <v>293</v>
      </c>
      <c r="B877" s="10" t="s">
        <v>497</v>
      </c>
      <c r="C877" s="11" t="s">
        <v>1390</v>
      </c>
      <c r="D877" s="11" t="s">
        <v>1434</v>
      </c>
      <c r="E877" s="10" t="s">
        <v>1370</v>
      </c>
      <c r="F877" s="18">
        <v>0</v>
      </c>
      <c r="G877" s="18">
        <v>80151.99</v>
      </c>
      <c r="H877" s="18">
        <v>80151.99</v>
      </c>
      <c r="I877" s="11" t="s">
        <v>1371</v>
      </c>
    </row>
    <row r="878">
      <c r="A878" s="10" t="s">
        <v>293</v>
      </c>
      <c r="B878" s="10" t="s">
        <v>497</v>
      </c>
      <c r="C878" s="11" t="s">
        <v>1385</v>
      </c>
      <c r="D878" s="11" t="s">
        <v>1434</v>
      </c>
      <c r="E878" s="10" t="s">
        <v>1370</v>
      </c>
      <c r="F878" s="18">
        <v>0</v>
      </c>
      <c r="G878" s="18">
        <v>22348.3</v>
      </c>
      <c r="H878" s="18">
        <v>22348.3</v>
      </c>
      <c r="I878" s="11" t="s">
        <v>1371</v>
      </c>
    </row>
    <row r="879">
      <c r="A879" s="10" t="s">
        <v>293</v>
      </c>
      <c r="B879" s="10" t="s">
        <v>497</v>
      </c>
      <c r="C879" s="11" t="s">
        <v>1376</v>
      </c>
      <c r="D879" s="11" t="s">
        <v>1434</v>
      </c>
      <c r="E879" s="10" t="s">
        <v>1370</v>
      </c>
      <c r="F879" s="18">
        <v>0</v>
      </c>
      <c r="G879" s="18">
        <v>65940.34</v>
      </c>
      <c r="H879" s="18">
        <v>65940.34</v>
      </c>
      <c r="I879" s="11" t="s">
        <v>1371</v>
      </c>
    </row>
    <row r="880">
      <c r="A880" s="10" t="s">
        <v>293</v>
      </c>
      <c r="B880" s="10" t="s">
        <v>497</v>
      </c>
      <c r="C880" s="11" t="s">
        <v>1372</v>
      </c>
      <c r="D880" s="11" t="s">
        <v>1434</v>
      </c>
      <c r="E880" s="10" t="s">
        <v>1370</v>
      </c>
      <c r="F880" s="18">
        <v>0</v>
      </c>
      <c r="G880" s="18">
        <v>44583.18</v>
      </c>
      <c r="H880" s="18">
        <v>44583.18</v>
      </c>
      <c r="I880" s="11" t="s">
        <v>1371</v>
      </c>
    </row>
    <row r="881">
      <c r="A881" s="10" t="s">
        <v>293</v>
      </c>
      <c r="B881" s="10" t="s">
        <v>497</v>
      </c>
      <c r="C881" s="11" t="s">
        <v>1378</v>
      </c>
      <c r="D881" s="11" t="s">
        <v>1434</v>
      </c>
      <c r="E881" s="10" t="s">
        <v>1370</v>
      </c>
      <c r="F881" s="18">
        <v>0</v>
      </c>
      <c r="G881" s="18">
        <v>2418.57</v>
      </c>
      <c r="H881" s="18">
        <v>2418.57</v>
      </c>
      <c r="I881" s="11" t="s">
        <v>1371</v>
      </c>
    </row>
    <row r="882">
      <c r="A882" s="10" t="s">
        <v>293</v>
      </c>
      <c r="B882" s="10" t="s">
        <v>497</v>
      </c>
      <c r="C882" s="11" t="s">
        <v>1389</v>
      </c>
      <c r="D882" s="11" t="s">
        <v>1434</v>
      </c>
      <c r="E882" s="10" t="s">
        <v>1370</v>
      </c>
      <c r="F882" s="18">
        <v>0</v>
      </c>
      <c r="G882" s="18">
        <v>46918.08</v>
      </c>
      <c r="H882" s="18">
        <v>46918.08</v>
      </c>
      <c r="I882" s="11" t="s">
        <v>1371</v>
      </c>
    </row>
    <row r="883">
      <c r="A883" s="10" t="s">
        <v>293</v>
      </c>
      <c r="B883" s="10" t="s">
        <v>497</v>
      </c>
      <c r="C883" s="11" t="s">
        <v>1377</v>
      </c>
      <c r="D883" s="11" t="s">
        <v>1434</v>
      </c>
      <c r="E883" s="10" t="s">
        <v>1370</v>
      </c>
      <c r="F883" s="18">
        <v>0</v>
      </c>
      <c r="G883" s="18">
        <v>46918.08</v>
      </c>
      <c r="H883" s="18">
        <v>46918.08</v>
      </c>
      <c r="I883" s="11" t="s">
        <v>1371</v>
      </c>
    </row>
    <row r="884">
      <c r="A884" s="10" t="s">
        <v>293</v>
      </c>
      <c r="B884" s="10" t="s">
        <v>497</v>
      </c>
      <c r="C884" s="11" t="s">
        <v>1382</v>
      </c>
      <c r="D884" s="11" t="s">
        <v>1434</v>
      </c>
      <c r="E884" s="10" t="s">
        <v>1370</v>
      </c>
      <c r="F884" s="18">
        <v>0</v>
      </c>
      <c r="G884" s="18">
        <v>51147.58</v>
      </c>
      <c r="H884" s="18">
        <v>51147.58</v>
      </c>
      <c r="I884" s="11" t="s">
        <v>1371</v>
      </c>
    </row>
    <row r="885">
      <c r="A885" s="10" t="s">
        <v>293</v>
      </c>
      <c r="B885" s="10" t="s">
        <v>497</v>
      </c>
      <c r="C885" s="11" t="s">
        <v>1375</v>
      </c>
      <c r="D885" s="11" t="s">
        <v>1434</v>
      </c>
      <c r="E885" s="10" t="s">
        <v>1370</v>
      </c>
      <c r="F885" s="18">
        <v>0</v>
      </c>
      <c r="G885" s="18">
        <v>52678.46</v>
      </c>
      <c r="H885" s="18">
        <v>52678.46</v>
      </c>
      <c r="I885" s="11" t="s">
        <v>1371</v>
      </c>
    </row>
    <row r="886">
      <c r="A886" s="10" t="s">
        <v>293</v>
      </c>
      <c r="B886" s="10" t="s">
        <v>497</v>
      </c>
      <c r="C886" s="11" t="s">
        <v>1379</v>
      </c>
      <c r="D886" s="11" t="s">
        <v>1434</v>
      </c>
      <c r="E886" s="10" t="s">
        <v>1370</v>
      </c>
      <c r="F886" s="18">
        <v>0</v>
      </c>
      <c r="G886" s="18">
        <v>2923.72</v>
      </c>
      <c r="H886" s="18">
        <v>2923.72</v>
      </c>
      <c r="I886" s="11" t="s">
        <v>1371</v>
      </c>
    </row>
    <row r="887">
      <c r="A887" s="10" t="s">
        <v>293</v>
      </c>
      <c r="B887" s="10" t="s">
        <v>497</v>
      </c>
      <c r="C887" s="11" t="s">
        <v>1368</v>
      </c>
      <c r="D887" s="11" t="s">
        <v>1434</v>
      </c>
      <c r="E887" s="10" t="s">
        <v>1370</v>
      </c>
      <c r="F887" s="18">
        <v>0</v>
      </c>
      <c r="G887" s="18">
        <v>5557.04</v>
      </c>
      <c r="H887" s="18">
        <v>5557.04</v>
      </c>
      <c r="I887" s="11" t="s">
        <v>1371</v>
      </c>
    </row>
    <row r="888">
      <c r="A888" s="10" t="s">
        <v>293</v>
      </c>
      <c r="B888" s="10" t="s">
        <v>497</v>
      </c>
      <c r="C888" s="11" t="s">
        <v>1380</v>
      </c>
      <c r="D888" s="11" t="s">
        <v>1434</v>
      </c>
      <c r="E888" s="10" t="s">
        <v>1370</v>
      </c>
      <c r="F888" s="18">
        <v>0</v>
      </c>
      <c r="G888" s="18">
        <v>27571.79</v>
      </c>
      <c r="H888" s="18">
        <v>27571.79</v>
      </c>
      <c r="I888" s="11" t="s">
        <v>1371</v>
      </c>
    </row>
    <row r="889">
      <c r="A889" s="10" t="s">
        <v>293</v>
      </c>
      <c r="B889" s="10" t="s">
        <v>497</v>
      </c>
      <c r="C889" s="11" t="s">
        <v>1383</v>
      </c>
      <c r="D889" s="11" t="s">
        <v>1434</v>
      </c>
      <c r="E889" s="10" t="s">
        <v>1370</v>
      </c>
      <c r="F889" s="18">
        <v>0</v>
      </c>
      <c r="G889" s="18">
        <v>53494.5</v>
      </c>
      <c r="H889" s="18">
        <v>53494.5</v>
      </c>
      <c r="I889" s="11" t="s">
        <v>1371</v>
      </c>
    </row>
    <row r="890">
      <c r="A890" s="10" t="s">
        <v>293</v>
      </c>
      <c r="B890" s="10" t="s">
        <v>497</v>
      </c>
      <c r="C890" s="11" t="s">
        <v>1392</v>
      </c>
      <c r="D890" s="11" t="s">
        <v>1434</v>
      </c>
      <c r="E890" s="10" t="s">
        <v>1370</v>
      </c>
      <c r="F890" s="18">
        <v>0</v>
      </c>
      <c r="G890" s="18">
        <v>54256.33</v>
      </c>
      <c r="H890" s="18">
        <v>54256.33</v>
      </c>
      <c r="I890" s="11" t="s">
        <v>1371</v>
      </c>
    </row>
    <row r="891">
      <c r="A891" s="10" t="s">
        <v>293</v>
      </c>
      <c r="B891" s="10" t="s">
        <v>497</v>
      </c>
      <c r="C891" s="11" t="s">
        <v>1373</v>
      </c>
      <c r="D891" s="11" t="s">
        <v>1434</v>
      </c>
      <c r="E891" s="10" t="s">
        <v>1370</v>
      </c>
      <c r="F891" s="18">
        <v>0</v>
      </c>
      <c r="G891" s="18">
        <v>46584.52</v>
      </c>
      <c r="H891" s="18">
        <v>46584.52</v>
      </c>
      <c r="I891" s="11" t="s">
        <v>1371</v>
      </c>
    </row>
    <row r="892">
      <c r="A892" s="10" t="s">
        <v>293</v>
      </c>
      <c r="B892" s="10" t="s">
        <v>497</v>
      </c>
      <c r="C892" s="11" t="s">
        <v>1393</v>
      </c>
      <c r="D892" s="11" t="s">
        <v>1434</v>
      </c>
      <c r="E892" s="10" t="s">
        <v>1370</v>
      </c>
      <c r="F892" s="18">
        <v>0</v>
      </c>
      <c r="G892" s="18">
        <v>27571.79</v>
      </c>
      <c r="H892" s="18">
        <v>27571.79</v>
      </c>
      <c r="I892" s="11" t="s">
        <v>1371</v>
      </c>
    </row>
    <row r="893">
      <c r="A893" s="10" t="s">
        <v>293</v>
      </c>
      <c r="B893" s="10" t="s">
        <v>497</v>
      </c>
      <c r="C893" s="11" t="s">
        <v>1394</v>
      </c>
      <c r="D893" s="11" t="s">
        <v>1434</v>
      </c>
      <c r="E893" s="10" t="s">
        <v>1370</v>
      </c>
      <c r="F893" s="18">
        <v>0</v>
      </c>
      <c r="G893" s="18">
        <v>78791.92</v>
      </c>
      <c r="H893" s="18">
        <v>78791.92</v>
      </c>
      <c r="I893" s="11" t="s">
        <v>1371</v>
      </c>
    </row>
    <row r="894">
      <c r="A894" s="10" t="s">
        <v>293</v>
      </c>
      <c r="B894" s="10" t="s">
        <v>497</v>
      </c>
      <c r="C894" s="11" t="s">
        <v>1387</v>
      </c>
      <c r="D894" s="11" t="s">
        <v>1434</v>
      </c>
      <c r="E894" s="10" t="s">
        <v>1370</v>
      </c>
      <c r="F894" s="18">
        <v>0</v>
      </c>
      <c r="G894" s="18">
        <v>24683.19</v>
      </c>
      <c r="H894" s="18">
        <v>24683.19</v>
      </c>
      <c r="I894" s="11" t="s">
        <v>1371</v>
      </c>
    </row>
    <row r="895">
      <c r="A895" s="10" t="s">
        <v>293</v>
      </c>
      <c r="B895" s="10" t="s">
        <v>497</v>
      </c>
      <c r="C895" s="11" t="s">
        <v>1381</v>
      </c>
      <c r="D895" s="11" t="s">
        <v>1434</v>
      </c>
      <c r="E895" s="10" t="s">
        <v>1370</v>
      </c>
      <c r="F895" s="18">
        <v>0</v>
      </c>
      <c r="G895" s="18">
        <v>62928.8</v>
      </c>
      <c r="H895" s="18">
        <v>62928.8</v>
      </c>
      <c r="I895" s="11" t="s">
        <v>1371</v>
      </c>
    </row>
    <row r="896">
      <c r="A896" s="10" t="s">
        <v>293</v>
      </c>
      <c r="B896" s="10" t="s">
        <v>497</v>
      </c>
      <c r="C896" s="11" t="s">
        <v>1388</v>
      </c>
      <c r="D896" s="11" t="s">
        <v>1434</v>
      </c>
      <c r="E896" s="10" t="s">
        <v>1412</v>
      </c>
      <c r="F896" s="18">
        <v>0</v>
      </c>
      <c r="G896" s="18">
        <v>85391.08</v>
      </c>
      <c r="H896" s="18">
        <v>85391.08</v>
      </c>
      <c r="I896" s="11" t="s">
        <v>1433</v>
      </c>
    </row>
    <row r="897">
      <c r="A897" s="10" t="s">
        <v>293</v>
      </c>
      <c r="B897" s="10" t="s">
        <v>497</v>
      </c>
      <c r="C897" s="11" t="s">
        <v>1381</v>
      </c>
      <c r="D897" s="11" t="s">
        <v>1434</v>
      </c>
      <c r="E897" s="10" t="s">
        <v>1412</v>
      </c>
      <c r="F897" s="18">
        <v>0</v>
      </c>
      <c r="G897" s="18">
        <v>62928.8</v>
      </c>
      <c r="H897" s="18">
        <v>62928.8</v>
      </c>
      <c r="I897" s="11" t="s">
        <v>1433</v>
      </c>
    </row>
    <row r="898">
      <c r="A898" s="10" t="s">
        <v>293</v>
      </c>
      <c r="B898" s="10" t="s">
        <v>497</v>
      </c>
      <c r="C898" s="11" t="s">
        <v>1391</v>
      </c>
      <c r="D898" s="11" t="s">
        <v>1434</v>
      </c>
      <c r="E898" s="10" t="s">
        <v>1412</v>
      </c>
      <c r="F898" s="18">
        <v>0</v>
      </c>
      <c r="G898" s="18">
        <v>39693.24</v>
      </c>
      <c r="H898" s="18">
        <v>39693.24</v>
      </c>
      <c r="I898" s="11" t="s">
        <v>1433</v>
      </c>
    </row>
    <row r="899">
      <c r="A899" s="10" t="s">
        <v>293</v>
      </c>
      <c r="B899" s="10" t="s">
        <v>497</v>
      </c>
      <c r="C899" s="11" t="s">
        <v>1390</v>
      </c>
      <c r="D899" s="11" t="s">
        <v>1434</v>
      </c>
      <c r="E899" s="10" t="s">
        <v>1412</v>
      </c>
      <c r="F899" s="18">
        <v>0</v>
      </c>
      <c r="G899" s="18">
        <v>80151.99</v>
      </c>
      <c r="H899" s="18">
        <v>80151.99</v>
      </c>
      <c r="I899" s="11" t="s">
        <v>1433</v>
      </c>
    </row>
    <row r="900">
      <c r="A900" s="10" t="s">
        <v>293</v>
      </c>
      <c r="B900" s="10" t="s">
        <v>497</v>
      </c>
      <c r="C900" s="11" t="s">
        <v>1376</v>
      </c>
      <c r="D900" s="11" t="s">
        <v>1434</v>
      </c>
      <c r="E900" s="10" t="s">
        <v>1412</v>
      </c>
      <c r="F900" s="18">
        <v>0</v>
      </c>
      <c r="G900" s="18">
        <v>65940.34</v>
      </c>
      <c r="H900" s="18">
        <v>65940.34</v>
      </c>
      <c r="I900" s="11" t="s">
        <v>1433</v>
      </c>
    </row>
    <row r="901">
      <c r="A901" s="10" t="s">
        <v>293</v>
      </c>
      <c r="B901" s="10" t="s">
        <v>497</v>
      </c>
      <c r="C901" s="11" t="s">
        <v>1378</v>
      </c>
      <c r="D901" s="11" t="s">
        <v>1434</v>
      </c>
      <c r="E901" s="10" t="s">
        <v>1412</v>
      </c>
      <c r="F901" s="18">
        <v>0</v>
      </c>
      <c r="G901" s="18">
        <v>2418.57</v>
      </c>
      <c r="H901" s="18">
        <v>2418.57</v>
      </c>
      <c r="I901" s="11" t="s">
        <v>1433</v>
      </c>
    </row>
    <row r="902">
      <c r="A902" s="10" t="s">
        <v>293</v>
      </c>
      <c r="B902" s="10" t="s">
        <v>497</v>
      </c>
      <c r="C902" s="11" t="s">
        <v>1377</v>
      </c>
      <c r="D902" s="11" t="s">
        <v>1434</v>
      </c>
      <c r="E902" s="10" t="s">
        <v>1412</v>
      </c>
      <c r="F902" s="18">
        <v>0</v>
      </c>
      <c r="G902" s="18">
        <v>46918.08</v>
      </c>
      <c r="H902" s="18">
        <v>46918.08</v>
      </c>
      <c r="I902" s="11" t="s">
        <v>1433</v>
      </c>
    </row>
    <row r="903">
      <c r="A903" s="10" t="s">
        <v>293</v>
      </c>
      <c r="B903" s="10" t="s">
        <v>497</v>
      </c>
      <c r="C903" s="11" t="s">
        <v>1379</v>
      </c>
      <c r="D903" s="11" t="s">
        <v>1434</v>
      </c>
      <c r="E903" s="10" t="s">
        <v>1412</v>
      </c>
      <c r="F903" s="18">
        <v>0</v>
      </c>
      <c r="G903" s="18">
        <v>2923.72</v>
      </c>
      <c r="H903" s="18">
        <v>2923.72</v>
      </c>
      <c r="I903" s="11" t="s">
        <v>1433</v>
      </c>
    </row>
    <row r="904">
      <c r="A904" s="10" t="s">
        <v>293</v>
      </c>
      <c r="B904" s="10" t="s">
        <v>497</v>
      </c>
      <c r="C904" s="11" t="s">
        <v>1380</v>
      </c>
      <c r="D904" s="11" t="s">
        <v>1434</v>
      </c>
      <c r="E904" s="10" t="s">
        <v>1412</v>
      </c>
      <c r="F904" s="18">
        <v>0</v>
      </c>
      <c r="G904" s="18">
        <v>27571.79</v>
      </c>
      <c r="H904" s="18">
        <v>27571.79</v>
      </c>
      <c r="I904" s="11" t="s">
        <v>1433</v>
      </c>
    </row>
    <row r="905">
      <c r="A905" s="10" t="s">
        <v>293</v>
      </c>
      <c r="B905" s="10" t="s">
        <v>497</v>
      </c>
      <c r="C905" s="11" t="s">
        <v>1383</v>
      </c>
      <c r="D905" s="11" t="s">
        <v>1434</v>
      </c>
      <c r="E905" s="10" t="s">
        <v>1412</v>
      </c>
      <c r="F905" s="18">
        <v>0</v>
      </c>
      <c r="G905" s="18">
        <v>53494.5</v>
      </c>
      <c r="H905" s="18">
        <v>53494.5</v>
      </c>
      <c r="I905" s="11" t="s">
        <v>1433</v>
      </c>
    </row>
    <row r="906">
      <c r="A906" s="10" t="s">
        <v>293</v>
      </c>
      <c r="B906" s="10" t="s">
        <v>497</v>
      </c>
      <c r="C906" s="11" t="s">
        <v>1393</v>
      </c>
      <c r="D906" s="11" t="s">
        <v>1434</v>
      </c>
      <c r="E906" s="10" t="s">
        <v>1412</v>
      </c>
      <c r="F906" s="18">
        <v>0</v>
      </c>
      <c r="G906" s="18">
        <v>27571.79</v>
      </c>
      <c r="H906" s="18">
        <v>27571.79</v>
      </c>
      <c r="I906" s="11" t="s">
        <v>1433</v>
      </c>
    </row>
    <row r="907">
      <c r="A907" s="10" t="s">
        <v>293</v>
      </c>
      <c r="B907" s="10" t="s">
        <v>497</v>
      </c>
      <c r="C907" s="11" t="s">
        <v>1387</v>
      </c>
      <c r="D907" s="11" t="s">
        <v>1434</v>
      </c>
      <c r="E907" s="10" t="s">
        <v>1412</v>
      </c>
      <c r="F907" s="18">
        <v>0</v>
      </c>
      <c r="G907" s="18">
        <v>24683.19</v>
      </c>
      <c r="H907" s="18">
        <v>24683.19</v>
      </c>
      <c r="I907" s="11" t="s">
        <v>1433</v>
      </c>
    </row>
    <row r="908">
      <c r="A908" s="10" t="s">
        <v>293</v>
      </c>
      <c r="B908" s="10" t="s">
        <v>497</v>
      </c>
      <c r="C908" s="11" t="s">
        <v>1384</v>
      </c>
      <c r="D908" s="11" t="s">
        <v>1434</v>
      </c>
      <c r="E908" s="10" t="s">
        <v>1412</v>
      </c>
      <c r="F908" s="18">
        <v>0</v>
      </c>
      <c r="G908" s="18">
        <v>31461.28</v>
      </c>
      <c r="H908" s="18">
        <v>31461.28</v>
      </c>
      <c r="I908" s="11" t="s">
        <v>1433</v>
      </c>
    </row>
    <row r="909">
      <c r="A909" s="10" t="s">
        <v>293</v>
      </c>
      <c r="B909" s="10" t="s">
        <v>497</v>
      </c>
      <c r="C909" s="11" t="s">
        <v>1386</v>
      </c>
      <c r="D909" s="11" t="s">
        <v>1434</v>
      </c>
      <c r="E909" s="10" t="s">
        <v>1412</v>
      </c>
      <c r="F909" s="18">
        <v>0</v>
      </c>
      <c r="G909" s="18">
        <v>21901.33</v>
      </c>
      <c r="H909" s="18">
        <v>21901.33</v>
      </c>
      <c r="I909" s="11" t="s">
        <v>1433</v>
      </c>
    </row>
    <row r="910">
      <c r="A910" s="10" t="s">
        <v>293</v>
      </c>
      <c r="B910" s="10" t="s">
        <v>497</v>
      </c>
      <c r="C910" s="11" t="s">
        <v>1372</v>
      </c>
      <c r="D910" s="11" t="s">
        <v>1434</v>
      </c>
      <c r="E910" s="10" t="s">
        <v>1412</v>
      </c>
      <c r="F910" s="18">
        <v>0</v>
      </c>
      <c r="G910" s="18">
        <v>44583.18</v>
      </c>
      <c r="H910" s="18">
        <v>44583.18</v>
      </c>
      <c r="I910" s="11" t="s">
        <v>1433</v>
      </c>
    </row>
    <row r="911">
      <c r="A911" s="10" t="s">
        <v>293</v>
      </c>
      <c r="B911" s="10" t="s">
        <v>497</v>
      </c>
      <c r="C911" s="11" t="s">
        <v>1389</v>
      </c>
      <c r="D911" s="11" t="s">
        <v>1434</v>
      </c>
      <c r="E911" s="10" t="s">
        <v>1412</v>
      </c>
      <c r="F911" s="18">
        <v>0</v>
      </c>
      <c r="G911" s="18">
        <v>46918.08</v>
      </c>
      <c r="H911" s="18">
        <v>46918.08</v>
      </c>
      <c r="I911" s="11" t="s">
        <v>1433</v>
      </c>
    </row>
    <row r="912">
      <c r="A912" s="10" t="s">
        <v>293</v>
      </c>
      <c r="B912" s="10" t="s">
        <v>497</v>
      </c>
      <c r="C912" s="11" t="s">
        <v>1375</v>
      </c>
      <c r="D912" s="11" t="s">
        <v>1434</v>
      </c>
      <c r="E912" s="10" t="s">
        <v>1412</v>
      </c>
      <c r="F912" s="18">
        <v>0</v>
      </c>
      <c r="G912" s="18">
        <v>52678.46</v>
      </c>
      <c r="H912" s="18">
        <v>52678.46</v>
      </c>
      <c r="I912" s="11" t="s">
        <v>1433</v>
      </c>
    </row>
    <row r="913">
      <c r="A913" s="10" t="s">
        <v>293</v>
      </c>
      <c r="B913" s="10" t="s">
        <v>497</v>
      </c>
      <c r="C913" s="11" t="s">
        <v>1392</v>
      </c>
      <c r="D913" s="11" t="s">
        <v>1434</v>
      </c>
      <c r="E913" s="10" t="s">
        <v>1412</v>
      </c>
      <c r="F913" s="18">
        <v>0</v>
      </c>
      <c r="G913" s="18">
        <v>54256.33</v>
      </c>
      <c r="H913" s="18">
        <v>54256.33</v>
      </c>
      <c r="I913" s="11" t="s">
        <v>1433</v>
      </c>
    </row>
    <row r="914">
      <c r="A914" s="10" t="s">
        <v>293</v>
      </c>
      <c r="B914" s="10" t="s">
        <v>497</v>
      </c>
      <c r="C914" s="11" t="s">
        <v>1394</v>
      </c>
      <c r="D914" s="11" t="s">
        <v>1434</v>
      </c>
      <c r="E914" s="10" t="s">
        <v>1412</v>
      </c>
      <c r="F914" s="18">
        <v>0</v>
      </c>
      <c r="G914" s="18">
        <v>78791.92</v>
      </c>
      <c r="H914" s="18">
        <v>78791.92</v>
      </c>
      <c r="I914" s="11" t="s">
        <v>1433</v>
      </c>
    </row>
    <row r="915">
      <c r="A915" s="10" t="s">
        <v>293</v>
      </c>
      <c r="B915" s="10" t="s">
        <v>497</v>
      </c>
      <c r="C915" s="11" t="s">
        <v>1374</v>
      </c>
      <c r="D915" s="11" t="s">
        <v>1434</v>
      </c>
      <c r="E915" s="10" t="s">
        <v>1412</v>
      </c>
      <c r="F915" s="18">
        <v>0</v>
      </c>
      <c r="G915" s="18">
        <v>24084.89</v>
      </c>
      <c r="H915" s="18">
        <v>24084.89</v>
      </c>
      <c r="I915" s="11" t="s">
        <v>1433</v>
      </c>
    </row>
    <row r="916">
      <c r="A916" s="10" t="s">
        <v>293</v>
      </c>
      <c r="B916" s="10" t="s">
        <v>497</v>
      </c>
      <c r="C916" s="11" t="s">
        <v>1382</v>
      </c>
      <c r="D916" s="11" t="s">
        <v>1434</v>
      </c>
      <c r="E916" s="10" t="s">
        <v>1412</v>
      </c>
      <c r="F916" s="18">
        <v>0</v>
      </c>
      <c r="G916" s="18">
        <v>51147.58</v>
      </c>
      <c r="H916" s="18">
        <v>51147.58</v>
      </c>
      <c r="I916" s="11" t="s">
        <v>1433</v>
      </c>
    </row>
    <row r="917">
      <c r="A917" s="10" t="s">
        <v>293</v>
      </c>
      <c r="B917" s="10" t="s">
        <v>497</v>
      </c>
      <c r="C917" s="11" t="s">
        <v>1373</v>
      </c>
      <c r="D917" s="11" t="s">
        <v>1434</v>
      </c>
      <c r="E917" s="10" t="s">
        <v>1412</v>
      </c>
      <c r="F917" s="18">
        <v>0</v>
      </c>
      <c r="G917" s="18">
        <v>46584.52</v>
      </c>
      <c r="H917" s="18">
        <v>46584.52</v>
      </c>
      <c r="I917" s="11" t="s">
        <v>1433</v>
      </c>
    </row>
    <row r="918">
      <c r="A918" s="10" t="s">
        <v>293</v>
      </c>
      <c r="B918" s="10" t="s">
        <v>497</v>
      </c>
      <c r="C918" s="11" t="s">
        <v>1385</v>
      </c>
      <c r="D918" s="11" t="s">
        <v>1434</v>
      </c>
      <c r="E918" s="10" t="s">
        <v>1412</v>
      </c>
      <c r="F918" s="18">
        <v>0</v>
      </c>
      <c r="G918" s="18">
        <v>22348.3</v>
      </c>
      <c r="H918" s="18">
        <v>22348.3</v>
      </c>
      <c r="I918" s="11" t="s">
        <v>1433</v>
      </c>
    </row>
    <row r="919">
      <c r="A919" s="10" t="s">
        <v>293</v>
      </c>
      <c r="B919" s="10" t="s">
        <v>497</v>
      </c>
      <c r="C919" s="11" t="s">
        <v>1368</v>
      </c>
      <c r="D919" s="11" t="s">
        <v>1434</v>
      </c>
      <c r="E919" s="10" t="s">
        <v>1412</v>
      </c>
      <c r="F919" s="18">
        <v>0</v>
      </c>
      <c r="G919" s="18">
        <v>5557.04</v>
      </c>
      <c r="H919" s="18">
        <v>5557.04</v>
      </c>
      <c r="I919" s="11" t="s">
        <v>1433</v>
      </c>
    </row>
    <row r="920">
      <c r="A920" s="10" t="s">
        <v>148</v>
      </c>
      <c r="B920" s="10" t="s">
        <v>505</v>
      </c>
      <c r="C920" s="11" t="s">
        <v>1368</v>
      </c>
      <c r="D920" s="11" t="s">
        <v>1435</v>
      </c>
      <c r="E920" s="10" t="s">
        <v>1370</v>
      </c>
      <c r="F920" s="18">
        <v>0</v>
      </c>
      <c r="G920" s="18">
        <v>1111.38</v>
      </c>
      <c r="H920" s="18">
        <v>1111.38</v>
      </c>
      <c r="I920" s="11" t="s">
        <v>1371</v>
      </c>
    </row>
    <row r="921">
      <c r="A921" s="10" t="s">
        <v>148</v>
      </c>
      <c r="B921" s="10" t="s">
        <v>505</v>
      </c>
      <c r="C921" s="11" t="s">
        <v>1381</v>
      </c>
      <c r="D921" s="11" t="s">
        <v>1435</v>
      </c>
      <c r="E921" s="10" t="s">
        <v>1370</v>
      </c>
      <c r="F921" s="18">
        <v>0</v>
      </c>
      <c r="G921" s="18">
        <v>12585.76</v>
      </c>
      <c r="H921" s="18">
        <v>12585.76</v>
      </c>
      <c r="I921" s="11" t="s">
        <v>1371</v>
      </c>
    </row>
    <row r="922">
      <c r="A922" s="10" t="s">
        <v>148</v>
      </c>
      <c r="B922" s="10" t="s">
        <v>505</v>
      </c>
      <c r="C922" s="11" t="s">
        <v>1373</v>
      </c>
      <c r="D922" s="11" t="s">
        <v>1435</v>
      </c>
      <c r="E922" s="10" t="s">
        <v>1370</v>
      </c>
      <c r="F922" s="18">
        <v>0</v>
      </c>
      <c r="G922" s="18">
        <v>9316.9</v>
      </c>
      <c r="H922" s="18">
        <v>9316.9</v>
      </c>
      <c r="I922" s="11" t="s">
        <v>1371</v>
      </c>
    </row>
    <row r="923">
      <c r="A923" s="10" t="s">
        <v>148</v>
      </c>
      <c r="B923" s="10" t="s">
        <v>505</v>
      </c>
      <c r="C923" s="11" t="s">
        <v>1385</v>
      </c>
      <c r="D923" s="11" t="s">
        <v>1435</v>
      </c>
      <c r="E923" s="10" t="s">
        <v>1370</v>
      </c>
      <c r="F923" s="18">
        <v>0</v>
      </c>
      <c r="G923" s="18">
        <v>4469.66</v>
      </c>
      <c r="H923" s="18">
        <v>4469.66</v>
      </c>
      <c r="I923" s="11" t="s">
        <v>1371</v>
      </c>
    </row>
    <row r="924">
      <c r="A924" s="10" t="s">
        <v>148</v>
      </c>
      <c r="B924" s="10" t="s">
        <v>505</v>
      </c>
      <c r="C924" s="11" t="s">
        <v>1382</v>
      </c>
      <c r="D924" s="11" t="s">
        <v>1435</v>
      </c>
      <c r="E924" s="10" t="s">
        <v>1370</v>
      </c>
      <c r="F924" s="18">
        <v>0</v>
      </c>
      <c r="G924" s="18">
        <v>10229.52</v>
      </c>
      <c r="H924" s="18">
        <v>10229.52</v>
      </c>
      <c r="I924" s="11" t="s">
        <v>1371</v>
      </c>
    </row>
    <row r="925">
      <c r="A925" s="10" t="s">
        <v>148</v>
      </c>
      <c r="B925" s="10" t="s">
        <v>505</v>
      </c>
      <c r="C925" s="11" t="s">
        <v>1392</v>
      </c>
      <c r="D925" s="11" t="s">
        <v>1435</v>
      </c>
      <c r="E925" s="10" t="s">
        <v>1370</v>
      </c>
      <c r="F925" s="18">
        <v>0</v>
      </c>
      <c r="G925" s="18">
        <v>10851.27</v>
      </c>
      <c r="H925" s="18">
        <v>10851.27</v>
      </c>
      <c r="I925" s="11" t="s">
        <v>1371</v>
      </c>
    </row>
    <row r="926">
      <c r="A926" s="10" t="s">
        <v>148</v>
      </c>
      <c r="B926" s="10" t="s">
        <v>505</v>
      </c>
      <c r="C926" s="11" t="s">
        <v>1374</v>
      </c>
      <c r="D926" s="11" t="s">
        <v>1435</v>
      </c>
      <c r="E926" s="10" t="s">
        <v>1370</v>
      </c>
      <c r="F926" s="18">
        <v>200000</v>
      </c>
      <c r="G926" s="18">
        <v>4816.98</v>
      </c>
      <c r="H926" s="18">
        <v>-195183.02</v>
      </c>
      <c r="I926" s="11" t="s">
        <v>1371</v>
      </c>
    </row>
    <row r="927">
      <c r="A927" s="10" t="s">
        <v>148</v>
      </c>
      <c r="B927" s="10" t="s">
        <v>505</v>
      </c>
      <c r="C927" s="11" t="s">
        <v>1394</v>
      </c>
      <c r="D927" s="11" t="s">
        <v>1435</v>
      </c>
      <c r="E927" s="10" t="s">
        <v>1370</v>
      </c>
      <c r="F927" s="18">
        <v>0</v>
      </c>
      <c r="G927" s="18">
        <v>15758.38</v>
      </c>
      <c r="H927" s="18">
        <v>15758.38</v>
      </c>
      <c r="I927" s="11" t="s">
        <v>1371</v>
      </c>
    </row>
    <row r="928">
      <c r="A928" s="10" t="s">
        <v>148</v>
      </c>
      <c r="B928" s="10" t="s">
        <v>505</v>
      </c>
      <c r="C928" s="11" t="s">
        <v>1375</v>
      </c>
      <c r="D928" s="11" t="s">
        <v>1435</v>
      </c>
      <c r="E928" s="10" t="s">
        <v>1370</v>
      </c>
      <c r="F928" s="18">
        <v>0</v>
      </c>
      <c r="G928" s="18">
        <v>10535.69</v>
      </c>
      <c r="H928" s="18">
        <v>10535.69</v>
      </c>
      <c r="I928" s="11" t="s">
        <v>1371</v>
      </c>
    </row>
    <row r="929">
      <c r="A929" s="10" t="s">
        <v>148</v>
      </c>
      <c r="B929" s="10" t="s">
        <v>505</v>
      </c>
      <c r="C929" s="11" t="s">
        <v>1372</v>
      </c>
      <c r="D929" s="11" t="s">
        <v>1435</v>
      </c>
      <c r="E929" s="10" t="s">
        <v>1370</v>
      </c>
      <c r="F929" s="18">
        <v>0</v>
      </c>
      <c r="G929" s="18">
        <v>8916.64</v>
      </c>
      <c r="H929" s="18">
        <v>8916.64</v>
      </c>
      <c r="I929" s="11" t="s">
        <v>1371</v>
      </c>
    </row>
    <row r="930">
      <c r="A930" s="10" t="s">
        <v>148</v>
      </c>
      <c r="B930" s="10" t="s">
        <v>505</v>
      </c>
      <c r="C930" s="11" t="s">
        <v>1389</v>
      </c>
      <c r="D930" s="11" t="s">
        <v>1435</v>
      </c>
      <c r="E930" s="10" t="s">
        <v>1370</v>
      </c>
      <c r="F930" s="18">
        <v>0</v>
      </c>
      <c r="G930" s="18">
        <v>9383.62</v>
      </c>
      <c r="H930" s="18">
        <v>9383.62</v>
      </c>
      <c r="I930" s="11" t="s">
        <v>1371</v>
      </c>
    </row>
    <row r="931">
      <c r="A931" s="10" t="s">
        <v>148</v>
      </c>
      <c r="B931" s="10" t="s">
        <v>505</v>
      </c>
      <c r="C931" s="11" t="s">
        <v>1386</v>
      </c>
      <c r="D931" s="11" t="s">
        <v>1435</v>
      </c>
      <c r="E931" s="10" t="s">
        <v>1370</v>
      </c>
      <c r="F931" s="18">
        <v>0</v>
      </c>
      <c r="G931" s="18">
        <v>4380.27</v>
      </c>
      <c r="H931" s="18">
        <v>4380.27</v>
      </c>
      <c r="I931" s="11" t="s">
        <v>1371</v>
      </c>
    </row>
    <row r="932">
      <c r="A932" s="10" t="s">
        <v>148</v>
      </c>
      <c r="B932" s="10" t="s">
        <v>505</v>
      </c>
      <c r="C932" s="11" t="s">
        <v>1387</v>
      </c>
      <c r="D932" s="11" t="s">
        <v>1435</v>
      </c>
      <c r="E932" s="10" t="s">
        <v>1370</v>
      </c>
      <c r="F932" s="18">
        <v>0</v>
      </c>
      <c r="G932" s="18">
        <v>4936.64</v>
      </c>
      <c r="H932" s="18">
        <v>4936.64</v>
      </c>
      <c r="I932" s="11" t="s">
        <v>1371</v>
      </c>
    </row>
    <row r="933">
      <c r="A933" s="10" t="s">
        <v>148</v>
      </c>
      <c r="B933" s="10" t="s">
        <v>505</v>
      </c>
      <c r="C933" s="11" t="s">
        <v>1384</v>
      </c>
      <c r="D933" s="11" t="s">
        <v>1435</v>
      </c>
      <c r="E933" s="10" t="s">
        <v>1370</v>
      </c>
      <c r="F933" s="18">
        <v>0</v>
      </c>
      <c r="G933" s="18">
        <v>6292.26</v>
      </c>
      <c r="H933" s="18">
        <v>6292.26</v>
      </c>
      <c r="I933" s="11" t="s">
        <v>1371</v>
      </c>
    </row>
    <row r="934">
      <c r="A934" s="10" t="s">
        <v>148</v>
      </c>
      <c r="B934" s="10" t="s">
        <v>505</v>
      </c>
      <c r="C934" s="11" t="s">
        <v>1393</v>
      </c>
      <c r="D934" s="11" t="s">
        <v>1435</v>
      </c>
      <c r="E934" s="10" t="s">
        <v>1370</v>
      </c>
      <c r="F934" s="18">
        <v>0</v>
      </c>
      <c r="G934" s="18">
        <v>5514.36</v>
      </c>
      <c r="H934" s="18">
        <v>5514.36</v>
      </c>
      <c r="I934" s="11" t="s">
        <v>1371</v>
      </c>
    </row>
    <row r="935">
      <c r="A935" s="10" t="s">
        <v>148</v>
      </c>
      <c r="B935" s="10" t="s">
        <v>505</v>
      </c>
      <c r="C935" s="11" t="s">
        <v>1383</v>
      </c>
      <c r="D935" s="11" t="s">
        <v>1435</v>
      </c>
      <c r="E935" s="10" t="s">
        <v>1370</v>
      </c>
      <c r="F935" s="18">
        <v>0</v>
      </c>
      <c r="G935" s="18">
        <v>10698.9</v>
      </c>
      <c r="H935" s="18">
        <v>10698.9</v>
      </c>
      <c r="I935" s="11" t="s">
        <v>1371</v>
      </c>
    </row>
    <row r="936">
      <c r="A936" s="10" t="s">
        <v>148</v>
      </c>
      <c r="B936" s="10" t="s">
        <v>505</v>
      </c>
      <c r="C936" s="11" t="s">
        <v>1380</v>
      </c>
      <c r="D936" s="11" t="s">
        <v>1435</v>
      </c>
      <c r="E936" s="10" t="s">
        <v>1370</v>
      </c>
      <c r="F936" s="18">
        <v>0</v>
      </c>
      <c r="G936" s="18">
        <v>5514.36</v>
      </c>
      <c r="H936" s="18">
        <v>5514.36</v>
      </c>
      <c r="I936" s="11" t="s">
        <v>1371</v>
      </c>
    </row>
    <row r="937">
      <c r="A937" s="10" t="s">
        <v>148</v>
      </c>
      <c r="B937" s="10" t="s">
        <v>505</v>
      </c>
      <c r="C937" s="11" t="s">
        <v>1377</v>
      </c>
      <c r="D937" s="11" t="s">
        <v>1435</v>
      </c>
      <c r="E937" s="10" t="s">
        <v>1370</v>
      </c>
      <c r="F937" s="18">
        <v>0</v>
      </c>
      <c r="G937" s="18">
        <v>9383.62</v>
      </c>
      <c r="H937" s="18">
        <v>9383.62</v>
      </c>
      <c r="I937" s="11" t="s">
        <v>1371</v>
      </c>
    </row>
    <row r="938">
      <c r="A938" s="10" t="s">
        <v>148</v>
      </c>
      <c r="B938" s="10" t="s">
        <v>505</v>
      </c>
      <c r="C938" s="11" t="s">
        <v>1378</v>
      </c>
      <c r="D938" s="11" t="s">
        <v>1435</v>
      </c>
      <c r="E938" s="10" t="s">
        <v>1370</v>
      </c>
      <c r="F938" s="18">
        <v>0</v>
      </c>
      <c r="G938" s="18">
        <v>483.71</v>
      </c>
      <c r="H938" s="18">
        <v>483.71</v>
      </c>
      <c r="I938" s="11" t="s">
        <v>1371</v>
      </c>
    </row>
    <row r="939">
      <c r="A939" s="10" t="s">
        <v>148</v>
      </c>
      <c r="B939" s="10" t="s">
        <v>505</v>
      </c>
      <c r="C939" s="11" t="s">
        <v>1379</v>
      </c>
      <c r="D939" s="11" t="s">
        <v>1435</v>
      </c>
      <c r="E939" s="10" t="s">
        <v>1370</v>
      </c>
      <c r="F939" s="18">
        <v>0</v>
      </c>
      <c r="G939" s="18">
        <v>584.74</v>
      </c>
      <c r="H939" s="18">
        <v>584.74</v>
      </c>
      <c r="I939" s="11" t="s">
        <v>1371</v>
      </c>
    </row>
    <row r="940">
      <c r="A940" s="10" t="s">
        <v>148</v>
      </c>
      <c r="B940" s="10" t="s">
        <v>505</v>
      </c>
      <c r="C940" s="11" t="s">
        <v>1388</v>
      </c>
      <c r="D940" s="11" t="s">
        <v>1435</v>
      </c>
      <c r="E940" s="10" t="s">
        <v>1370</v>
      </c>
      <c r="F940" s="18">
        <v>0</v>
      </c>
      <c r="G940" s="18">
        <v>17078.22</v>
      </c>
      <c r="H940" s="18">
        <v>17078.22</v>
      </c>
      <c r="I940" s="11" t="s">
        <v>1371</v>
      </c>
    </row>
    <row r="941">
      <c r="A941" s="10" t="s">
        <v>148</v>
      </c>
      <c r="B941" s="10" t="s">
        <v>505</v>
      </c>
      <c r="C941" s="11" t="s">
        <v>1390</v>
      </c>
      <c r="D941" s="11" t="s">
        <v>1435</v>
      </c>
      <c r="E941" s="10" t="s">
        <v>1370</v>
      </c>
      <c r="F941" s="18">
        <v>0</v>
      </c>
      <c r="G941" s="18">
        <v>16030.4</v>
      </c>
      <c r="H941" s="18">
        <v>16030.4</v>
      </c>
      <c r="I941" s="11" t="s">
        <v>1371</v>
      </c>
    </row>
    <row r="942">
      <c r="A942" s="10" t="s">
        <v>148</v>
      </c>
      <c r="B942" s="10" t="s">
        <v>505</v>
      </c>
      <c r="C942" s="11" t="s">
        <v>1391</v>
      </c>
      <c r="D942" s="11" t="s">
        <v>1435</v>
      </c>
      <c r="E942" s="10" t="s">
        <v>1370</v>
      </c>
      <c r="F942" s="18">
        <v>0</v>
      </c>
      <c r="G942" s="18">
        <v>7938.65</v>
      </c>
      <c r="H942" s="18">
        <v>7938.65</v>
      </c>
      <c r="I942" s="11" t="s">
        <v>1371</v>
      </c>
    </row>
    <row r="943">
      <c r="A943" s="10" t="s">
        <v>148</v>
      </c>
      <c r="B943" s="10" t="s">
        <v>505</v>
      </c>
      <c r="C943" s="11" t="s">
        <v>1376</v>
      </c>
      <c r="D943" s="11" t="s">
        <v>1435</v>
      </c>
      <c r="E943" s="10" t="s">
        <v>1370</v>
      </c>
      <c r="F943" s="18">
        <v>0</v>
      </c>
      <c r="G943" s="18">
        <v>13188.07</v>
      </c>
      <c r="H943" s="18">
        <v>13188.07</v>
      </c>
      <c r="I943" s="11" t="s">
        <v>1371</v>
      </c>
    </row>
    <row r="944">
      <c r="A944" s="10" t="s">
        <v>148</v>
      </c>
      <c r="B944" s="10" t="s">
        <v>483</v>
      </c>
      <c r="C944" s="11" t="s">
        <v>1368</v>
      </c>
      <c r="D944" s="11" t="s">
        <v>1436</v>
      </c>
      <c r="E944" s="10" t="s">
        <v>1370</v>
      </c>
      <c r="F944" s="18">
        <v>0</v>
      </c>
      <c r="G944" s="18">
        <v>39036.35</v>
      </c>
      <c r="H944" s="18">
        <v>39036.35</v>
      </c>
      <c r="I944" s="11" t="s">
        <v>1371</v>
      </c>
    </row>
    <row r="945">
      <c r="A945" s="10" t="s">
        <v>148</v>
      </c>
      <c r="B945" s="10" t="s">
        <v>483</v>
      </c>
      <c r="C945" s="11" t="s">
        <v>1373</v>
      </c>
      <c r="D945" s="11" t="s">
        <v>1436</v>
      </c>
      <c r="E945" s="10" t="s">
        <v>1370</v>
      </c>
      <c r="F945" s="18">
        <v>0</v>
      </c>
      <c r="G945" s="18">
        <v>327239.68</v>
      </c>
      <c r="H945" s="18">
        <v>327239.68</v>
      </c>
      <c r="I945" s="11" t="s">
        <v>1371</v>
      </c>
    </row>
    <row r="946">
      <c r="A946" s="10" t="s">
        <v>148</v>
      </c>
      <c r="B946" s="10" t="s">
        <v>483</v>
      </c>
      <c r="C946" s="11" t="s">
        <v>1385</v>
      </c>
      <c r="D946" s="11" t="s">
        <v>1436</v>
      </c>
      <c r="E946" s="10" t="s">
        <v>1370</v>
      </c>
      <c r="F946" s="18">
        <v>0</v>
      </c>
      <c r="G946" s="18">
        <v>156988.82</v>
      </c>
      <c r="H946" s="18">
        <v>156988.82</v>
      </c>
      <c r="I946" s="11" t="s">
        <v>1371</v>
      </c>
    </row>
    <row r="947">
      <c r="A947" s="10" t="s">
        <v>148</v>
      </c>
      <c r="B947" s="10" t="s">
        <v>483</v>
      </c>
      <c r="C947" s="11" t="s">
        <v>1382</v>
      </c>
      <c r="D947" s="11" t="s">
        <v>1436</v>
      </c>
      <c r="E947" s="10" t="s">
        <v>1370</v>
      </c>
      <c r="F947" s="18">
        <v>0</v>
      </c>
      <c r="G947" s="18">
        <v>359293.52</v>
      </c>
      <c r="H947" s="18">
        <v>359293.52</v>
      </c>
      <c r="I947" s="11" t="s">
        <v>1371</v>
      </c>
    </row>
    <row r="948">
      <c r="A948" s="10" t="s">
        <v>148</v>
      </c>
      <c r="B948" s="10" t="s">
        <v>483</v>
      </c>
      <c r="C948" s="11" t="s">
        <v>1374</v>
      </c>
      <c r="D948" s="11" t="s">
        <v>1436</v>
      </c>
      <c r="E948" s="10" t="s">
        <v>1370</v>
      </c>
      <c r="F948" s="18">
        <v>7024644</v>
      </c>
      <c r="G948" s="18">
        <v>169187.76</v>
      </c>
      <c r="H948" s="18">
        <v>-6855456.24</v>
      </c>
      <c r="I948" s="11" t="s">
        <v>1371</v>
      </c>
    </row>
    <row r="949">
      <c r="A949" s="10" t="s">
        <v>148</v>
      </c>
      <c r="B949" s="10" t="s">
        <v>483</v>
      </c>
      <c r="C949" s="11" t="s">
        <v>1394</v>
      </c>
      <c r="D949" s="11" t="s">
        <v>1436</v>
      </c>
      <c r="E949" s="10" t="s">
        <v>1370</v>
      </c>
      <c r="F949" s="18">
        <v>0</v>
      </c>
      <c r="G949" s="18">
        <v>553485.16</v>
      </c>
      <c r="H949" s="18">
        <v>553485.16</v>
      </c>
      <c r="I949" s="11" t="s">
        <v>1371</v>
      </c>
    </row>
    <row r="950">
      <c r="A950" s="10" t="s">
        <v>148</v>
      </c>
      <c r="B950" s="10" t="s">
        <v>483</v>
      </c>
      <c r="C950" s="11" t="s">
        <v>1392</v>
      </c>
      <c r="D950" s="11" t="s">
        <v>1436</v>
      </c>
      <c r="E950" s="10" t="s">
        <v>1370</v>
      </c>
      <c r="F950" s="18">
        <v>0</v>
      </c>
      <c r="G950" s="18">
        <v>381131.37</v>
      </c>
      <c r="H950" s="18">
        <v>381131.37</v>
      </c>
      <c r="I950" s="11" t="s">
        <v>1371</v>
      </c>
    </row>
    <row r="951">
      <c r="A951" s="10" t="s">
        <v>148</v>
      </c>
      <c r="B951" s="10" t="s">
        <v>483</v>
      </c>
      <c r="C951" s="11" t="s">
        <v>1375</v>
      </c>
      <c r="D951" s="11" t="s">
        <v>1436</v>
      </c>
      <c r="E951" s="10" t="s">
        <v>1370</v>
      </c>
      <c r="F951" s="18">
        <v>0</v>
      </c>
      <c r="G951" s="18">
        <v>370047.42</v>
      </c>
      <c r="H951" s="18">
        <v>370047.42</v>
      </c>
      <c r="I951" s="11" t="s">
        <v>1371</v>
      </c>
    </row>
    <row r="952">
      <c r="A952" s="10" t="s">
        <v>148</v>
      </c>
      <c r="B952" s="10" t="s">
        <v>483</v>
      </c>
      <c r="C952" s="11" t="s">
        <v>1389</v>
      </c>
      <c r="D952" s="11" t="s">
        <v>1436</v>
      </c>
      <c r="E952" s="10" t="s">
        <v>1370</v>
      </c>
      <c r="F952" s="18">
        <v>0</v>
      </c>
      <c r="G952" s="18">
        <v>329582.8</v>
      </c>
      <c r="H952" s="18">
        <v>329582.8</v>
      </c>
      <c r="I952" s="11" t="s">
        <v>1371</v>
      </c>
    </row>
    <row r="953">
      <c r="A953" s="10" t="s">
        <v>148</v>
      </c>
      <c r="B953" s="10" t="s">
        <v>483</v>
      </c>
      <c r="C953" s="11" t="s">
        <v>1372</v>
      </c>
      <c r="D953" s="11" t="s">
        <v>1436</v>
      </c>
      <c r="E953" s="10" t="s">
        <v>1370</v>
      </c>
      <c r="F953" s="18">
        <v>0</v>
      </c>
      <c r="G953" s="18">
        <v>313180.98</v>
      </c>
      <c r="H953" s="18">
        <v>313180.98</v>
      </c>
      <c r="I953" s="11" t="s">
        <v>1371</v>
      </c>
    </row>
    <row r="954">
      <c r="A954" s="10" t="s">
        <v>148</v>
      </c>
      <c r="B954" s="10" t="s">
        <v>483</v>
      </c>
      <c r="C954" s="11" t="s">
        <v>1386</v>
      </c>
      <c r="D954" s="11" t="s">
        <v>1436</v>
      </c>
      <c r="E954" s="10" t="s">
        <v>1370</v>
      </c>
      <c r="F954" s="18">
        <v>0</v>
      </c>
      <c r="G954" s="18">
        <v>153849.05</v>
      </c>
      <c r="H954" s="18">
        <v>153849.05</v>
      </c>
      <c r="I954" s="11" t="s">
        <v>1371</v>
      </c>
    </row>
    <row r="955">
      <c r="A955" s="10" t="s">
        <v>148</v>
      </c>
      <c r="B955" s="10" t="s">
        <v>483</v>
      </c>
      <c r="C955" s="11" t="s">
        <v>1384</v>
      </c>
      <c r="D955" s="11" t="s">
        <v>1436</v>
      </c>
      <c r="E955" s="10" t="s">
        <v>1370</v>
      </c>
      <c r="F955" s="18">
        <v>0</v>
      </c>
      <c r="G955" s="18">
        <v>221004.26</v>
      </c>
      <c r="H955" s="18">
        <v>221004.26</v>
      </c>
      <c r="I955" s="11" t="s">
        <v>1371</v>
      </c>
    </row>
    <row r="956">
      <c r="A956" s="10" t="s">
        <v>148</v>
      </c>
      <c r="B956" s="10" t="s">
        <v>483</v>
      </c>
      <c r="C956" s="11" t="s">
        <v>1387</v>
      </c>
      <c r="D956" s="11" t="s">
        <v>1436</v>
      </c>
      <c r="E956" s="10" t="s">
        <v>1370</v>
      </c>
      <c r="F956" s="18">
        <v>0</v>
      </c>
      <c r="G956" s="18">
        <v>173390.64</v>
      </c>
      <c r="H956" s="18">
        <v>173390.64</v>
      </c>
      <c r="I956" s="11" t="s">
        <v>1371</v>
      </c>
    </row>
    <row r="957">
      <c r="A957" s="10" t="s">
        <v>148</v>
      </c>
      <c r="B957" s="10" t="s">
        <v>483</v>
      </c>
      <c r="C957" s="11" t="s">
        <v>1393</v>
      </c>
      <c r="D957" s="11" t="s">
        <v>1436</v>
      </c>
      <c r="E957" s="10" t="s">
        <v>1370</v>
      </c>
      <c r="F957" s="18">
        <v>0</v>
      </c>
      <c r="G957" s="18">
        <v>193682.03</v>
      </c>
      <c r="H957" s="18">
        <v>193682.03</v>
      </c>
      <c r="I957" s="11" t="s">
        <v>1371</v>
      </c>
    </row>
    <row r="958">
      <c r="A958" s="10" t="s">
        <v>148</v>
      </c>
      <c r="B958" s="10" t="s">
        <v>483</v>
      </c>
      <c r="C958" s="11" t="s">
        <v>1383</v>
      </c>
      <c r="D958" s="11" t="s">
        <v>1436</v>
      </c>
      <c r="E958" s="10" t="s">
        <v>1370</v>
      </c>
      <c r="F958" s="18">
        <v>0</v>
      </c>
      <c r="G958" s="18">
        <v>375779.85</v>
      </c>
      <c r="H958" s="18">
        <v>375779.85</v>
      </c>
      <c r="I958" s="11" t="s">
        <v>1371</v>
      </c>
    </row>
    <row r="959">
      <c r="A959" s="10" t="s">
        <v>148</v>
      </c>
      <c r="B959" s="10" t="s">
        <v>483</v>
      </c>
      <c r="C959" s="11" t="s">
        <v>1380</v>
      </c>
      <c r="D959" s="11" t="s">
        <v>1436</v>
      </c>
      <c r="E959" s="10" t="s">
        <v>1370</v>
      </c>
      <c r="F959" s="18">
        <v>0</v>
      </c>
      <c r="G959" s="18">
        <v>193682.03</v>
      </c>
      <c r="H959" s="18">
        <v>193682.03</v>
      </c>
      <c r="I959" s="11" t="s">
        <v>1371</v>
      </c>
    </row>
    <row r="960">
      <c r="A960" s="10" t="s">
        <v>148</v>
      </c>
      <c r="B960" s="10" t="s">
        <v>483</v>
      </c>
      <c r="C960" s="11" t="s">
        <v>1379</v>
      </c>
      <c r="D960" s="11" t="s">
        <v>1436</v>
      </c>
      <c r="E960" s="10" t="s">
        <v>1370</v>
      </c>
      <c r="F960" s="18">
        <v>0</v>
      </c>
      <c r="G960" s="18">
        <v>20538.1</v>
      </c>
      <c r="H960" s="18">
        <v>20538.1</v>
      </c>
      <c r="I960" s="11" t="s">
        <v>1371</v>
      </c>
    </row>
    <row r="961">
      <c r="A961" s="10" t="s">
        <v>148</v>
      </c>
      <c r="B961" s="10" t="s">
        <v>483</v>
      </c>
      <c r="C961" s="11" t="s">
        <v>1377</v>
      </c>
      <c r="D961" s="11" t="s">
        <v>1436</v>
      </c>
      <c r="E961" s="10" t="s">
        <v>1370</v>
      </c>
      <c r="F961" s="18">
        <v>0</v>
      </c>
      <c r="G961" s="18">
        <v>329582.8</v>
      </c>
      <c r="H961" s="18">
        <v>329582.8</v>
      </c>
      <c r="I961" s="11" t="s">
        <v>1371</v>
      </c>
    </row>
    <row r="962">
      <c r="A962" s="10" t="s">
        <v>148</v>
      </c>
      <c r="B962" s="10" t="s">
        <v>483</v>
      </c>
      <c r="C962" s="11" t="s">
        <v>1378</v>
      </c>
      <c r="D962" s="11" t="s">
        <v>1436</v>
      </c>
      <c r="E962" s="10" t="s">
        <v>1370</v>
      </c>
      <c r="F962" s="18">
        <v>0</v>
      </c>
      <c r="G962" s="18">
        <v>16989.57</v>
      </c>
      <c r="H962" s="18">
        <v>16989.57</v>
      </c>
      <c r="I962" s="11" t="s">
        <v>1371</v>
      </c>
    </row>
    <row r="963">
      <c r="A963" s="10" t="s">
        <v>148</v>
      </c>
      <c r="B963" s="10" t="s">
        <v>483</v>
      </c>
      <c r="C963" s="11" t="s">
        <v>1376</v>
      </c>
      <c r="D963" s="11" t="s">
        <v>1436</v>
      </c>
      <c r="E963" s="10" t="s">
        <v>1370</v>
      </c>
      <c r="F963" s="18">
        <v>0</v>
      </c>
      <c r="G963" s="18">
        <v>463207.38</v>
      </c>
      <c r="H963" s="18">
        <v>463207.38</v>
      </c>
      <c r="I963" s="11" t="s">
        <v>1371</v>
      </c>
    </row>
    <row r="964">
      <c r="A964" s="10" t="s">
        <v>148</v>
      </c>
      <c r="B964" s="10" t="s">
        <v>483</v>
      </c>
      <c r="C964" s="11" t="s">
        <v>1390</v>
      </c>
      <c r="D964" s="11" t="s">
        <v>1436</v>
      </c>
      <c r="E964" s="10" t="s">
        <v>1370</v>
      </c>
      <c r="F964" s="18">
        <v>0</v>
      </c>
      <c r="G964" s="18">
        <v>563039.21</v>
      </c>
      <c r="H964" s="18">
        <v>563039.21</v>
      </c>
      <c r="I964" s="11" t="s">
        <v>1371</v>
      </c>
    </row>
    <row r="965">
      <c r="A965" s="10" t="s">
        <v>148</v>
      </c>
      <c r="B965" s="10" t="s">
        <v>483</v>
      </c>
      <c r="C965" s="11" t="s">
        <v>1391</v>
      </c>
      <c r="D965" s="11" t="s">
        <v>1436</v>
      </c>
      <c r="E965" s="10" t="s">
        <v>1370</v>
      </c>
      <c r="F965" s="18">
        <v>0</v>
      </c>
      <c r="G965" s="18">
        <v>278830.89</v>
      </c>
      <c r="H965" s="18">
        <v>278830.89</v>
      </c>
      <c r="I965" s="11" t="s">
        <v>1371</v>
      </c>
    </row>
    <row r="966">
      <c r="A966" s="10" t="s">
        <v>148</v>
      </c>
      <c r="B966" s="10" t="s">
        <v>483</v>
      </c>
      <c r="C966" s="11" t="s">
        <v>1381</v>
      </c>
      <c r="D966" s="11" t="s">
        <v>1436</v>
      </c>
      <c r="E966" s="10" t="s">
        <v>1370</v>
      </c>
      <c r="F966" s="18">
        <v>0</v>
      </c>
      <c r="G966" s="18">
        <v>442052.4</v>
      </c>
      <c r="H966" s="18">
        <v>442052.4</v>
      </c>
      <c r="I966" s="11" t="s">
        <v>1371</v>
      </c>
    </row>
    <row r="967">
      <c r="A967" s="10" t="s">
        <v>148</v>
      </c>
      <c r="B967" s="10" t="s">
        <v>483</v>
      </c>
      <c r="C967" s="11" t="s">
        <v>1388</v>
      </c>
      <c r="D967" s="11" t="s">
        <v>1436</v>
      </c>
      <c r="E967" s="10" t="s">
        <v>1370</v>
      </c>
      <c r="F967" s="18">
        <v>0</v>
      </c>
      <c r="G967" s="18">
        <v>599841.93</v>
      </c>
      <c r="H967" s="18">
        <v>599841.93</v>
      </c>
      <c r="I967" s="11" t="s">
        <v>1371</v>
      </c>
    </row>
    <row r="968">
      <c r="A968" s="10" t="s">
        <v>148</v>
      </c>
      <c r="B968" s="10" t="s">
        <v>485</v>
      </c>
      <c r="C968" s="11" t="s">
        <v>1368</v>
      </c>
      <c r="D968" s="11" t="s">
        <v>1437</v>
      </c>
      <c r="E968" s="10" t="s">
        <v>1370</v>
      </c>
      <c r="F968" s="18">
        <v>0</v>
      </c>
      <c r="G968" s="18">
        <v>333.45</v>
      </c>
      <c r="H968" s="18">
        <v>333.45</v>
      </c>
      <c r="I968" s="11" t="s">
        <v>1371</v>
      </c>
    </row>
    <row r="969">
      <c r="A969" s="10" t="s">
        <v>148</v>
      </c>
      <c r="B969" s="10" t="s">
        <v>485</v>
      </c>
      <c r="C969" s="11" t="s">
        <v>1381</v>
      </c>
      <c r="D969" s="11" t="s">
        <v>1437</v>
      </c>
      <c r="E969" s="10" t="s">
        <v>1370</v>
      </c>
      <c r="F969" s="18">
        <v>0</v>
      </c>
      <c r="G969" s="18">
        <v>3775.73</v>
      </c>
      <c r="H969" s="18">
        <v>3775.73</v>
      </c>
      <c r="I969" s="11" t="s">
        <v>1371</v>
      </c>
    </row>
    <row r="970">
      <c r="A970" s="10" t="s">
        <v>148</v>
      </c>
      <c r="B970" s="10" t="s">
        <v>485</v>
      </c>
      <c r="C970" s="11" t="s">
        <v>1385</v>
      </c>
      <c r="D970" s="11" t="s">
        <v>1437</v>
      </c>
      <c r="E970" s="10" t="s">
        <v>1370</v>
      </c>
      <c r="F970" s="18">
        <v>0</v>
      </c>
      <c r="G970" s="18">
        <v>1340.9</v>
      </c>
      <c r="H970" s="18">
        <v>1340.9</v>
      </c>
      <c r="I970" s="11" t="s">
        <v>1371</v>
      </c>
    </row>
    <row r="971">
      <c r="A971" s="10" t="s">
        <v>148</v>
      </c>
      <c r="B971" s="10" t="s">
        <v>485</v>
      </c>
      <c r="C971" s="11" t="s">
        <v>1373</v>
      </c>
      <c r="D971" s="11" t="s">
        <v>1437</v>
      </c>
      <c r="E971" s="10" t="s">
        <v>1370</v>
      </c>
      <c r="F971" s="18">
        <v>0</v>
      </c>
      <c r="G971" s="18">
        <v>2795.07</v>
      </c>
      <c r="H971" s="18">
        <v>2795.07</v>
      </c>
      <c r="I971" s="11" t="s">
        <v>1371</v>
      </c>
    </row>
    <row r="972">
      <c r="A972" s="10" t="s">
        <v>148</v>
      </c>
      <c r="B972" s="10" t="s">
        <v>485</v>
      </c>
      <c r="C972" s="11" t="s">
        <v>1382</v>
      </c>
      <c r="D972" s="11" t="s">
        <v>1437</v>
      </c>
      <c r="E972" s="10" t="s">
        <v>1370</v>
      </c>
      <c r="F972" s="18">
        <v>0</v>
      </c>
      <c r="G972" s="18">
        <v>3068.85</v>
      </c>
      <c r="H972" s="18">
        <v>3068.85</v>
      </c>
      <c r="I972" s="11" t="s">
        <v>1371</v>
      </c>
    </row>
    <row r="973">
      <c r="A973" s="10" t="s">
        <v>148</v>
      </c>
      <c r="B973" s="10" t="s">
        <v>485</v>
      </c>
      <c r="C973" s="11" t="s">
        <v>1374</v>
      </c>
      <c r="D973" s="11" t="s">
        <v>1437</v>
      </c>
      <c r="E973" s="10" t="s">
        <v>1370</v>
      </c>
      <c r="F973" s="18">
        <v>60000</v>
      </c>
      <c r="G973" s="18">
        <v>1445.09</v>
      </c>
      <c r="H973" s="18">
        <v>-58554.91</v>
      </c>
      <c r="I973" s="11" t="s">
        <v>1371</v>
      </c>
    </row>
    <row r="974">
      <c r="A974" s="10" t="s">
        <v>148</v>
      </c>
      <c r="B974" s="10" t="s">
        <v>485</v>
      </c>
      <c r="C974" s="11" t="s">
        <v>1394</v>
      </c>
      <c r="D974" s="11" t="s">
        <v>1437</v>
      </c>
      <c r="E974" s="10" t="s">
        <v>1370</v>
      </c>
      <c r="F974" s="18">
        <v>0</v>
      </c>
      <c r="G974" s="18">
        <v>4727.51</v>
      </c>
      <c r="H974" s="18">
        <v>4727.51</v>
      </c>
      <c r="I974" s="11" t="s">
        <v>1371</v>
      </c>
    </row>
    <row r="975">
      <c r="A975" s="10" t="s">
        <v>148</v>
      </c>
      <c r="B975" s="10" t="s">
        <v>485</v>
      </c>
      <c r="C975" s="11" t="s">
        <v>1392</v>
      </c>
      <c r="D975" s="11" t="s">
        <v>1437</v>
      </c>
      <c r="E975" s="10" t="s">
        <v>1370</v>
      </c>
      <c r="F975" s="18">
        <v>0</v>
      </c>
      <c r="G975" s="18">
        <v>3255.38</v>
      </c>
      <c r="H975" s="18">
        <v>3255.38</v>
      </c>
      <c r="I975" s="11" t="s">
        <v>1371</v>
      </c>
    </row>
    <row r="976">
      <c r="A976" s="10" t="s">
        <v>148</v>
      </c>
      <c r="B976" s="10" t="s">
        <v>485</v>
      </c>
      <c r="C976" s="11" t="s">
        <v>1375</v>
      </c>
      <c r="D976" s="11" t="s">
        <v>1437</v>
      </c>
      <c r="E976" s="10" t="s">
        <v>1370</v>
      </c>
      <c r="F976" s="18">
        <v>0</v>
      </c>
      <c r="G976" s="18">
        <v>3160.71</v>
      </c>
      <c r="H976" s="18">
        <v>3160.71</v>
      </c>
      <c r="I976" s="11" t="s">
        <v>1371</v>
      </c>
    </row>
    <row r="977">
      <c r="A977" s="10" t="s">
        <v>148</v>
      </c>
      <c r="B977" s="10" t="s">
        <v>485</v>
      </c>
      <c r="C977" s="11" t="s">
        <v>1375</v>
      </c>
      <c r="D977" s="11" t="s">
        <v>1437</v>
      </c>
      <c r="E977" s="10" t="s">
        <v>1370</v>
      </c>
      <c r="F977" s="18">
        <v>3160.71</v>
      </c>
      <c r="G977" s="18">
        <v>3160.71</v>
      </c>
      <c r="H977" s="18">
        <v>0</v>
      </c>
      <c r="I977" s="11" t="s">
        <v>1371</v>
      </c>
    </row>
    <row r="978">
      <c r="A978" s="10" t="s">
        <v>148</v>
      </c>
      <c r="B978" s="10" t="s">
        <v>485</v>
      </c>
      <c r="C978" s="11" t="s">
        <v>1389</v>
      </c>
      <c r="D978" s="11" t="s">
        <v>1437</v>
      </c>
      <c r="E978" s="10" t="s">
        <v>1370</v>
      </c>
      <c r="F978" s="18">
        <v>0</v>
      </c>
      <c r="G978" s="18">
        <v>2815.08</v>
      </c>
      <c r="H978" s="18">
        <v>2815.08</v>
      </c>
      <c r="I978" s="11" t="s">
        <v>1371</v>
      </c>
    </row>
    <row r="979">
      <c r="A979" s="10" t="s">
        <v>148</v>
      </c>
      <c r="B979" s="10" t="s">
        <v>485</v>
      </c>
      <c r="C979" s="11" t="s">
        <v>1372</v>
      </c>
      <c r="D979" s="11" t="s">
        <v>1437</v>
      </c>
      <c r="E979" s="10" t="s">
        <v>1370</v>
      </c>
      <c r="F979" s="18">
        <v>0</v>
      </c>
      <c r="G979" s="18">
        <v>2674.99</v>
      </c>
      <c r="H979" s="18">
        <v>2674.99</v>
      </c>
      <c r="I979" s="11" t="s">
        <v>1371</v>
      </c>
    </row>
    <row r="980">
      <c r="A980" s="10" t="s">
        <v>148</v>
      </c>
      <c r="B980" s="10" t="s">
        <v>485</v>
      </c>
      <c r="C980" s="11" t="s">
        <v>1387</v>
      </c>
      <c r="D980" s="11" t="s">
        <v>1437</v>
      </c>
      <c r="E980" s="10" t="s">
        <v>1370</v>
      </c>
      <c r="F980" s="18">
        <v>0</v>
      </c>
      <c r="G980" s="18">
        <v>1480.99</v>
      </c>
      <c r="H980" s="18">
        <v>1480.99</v>
      </c>
      <c r="I980" s="11" t="s">
        <v>1371</v>
      </c>
    </row>
    <row r="981">
      <c r="A981" s="10" t="s">
        <v>148</v>
      </c>
      <c r="B981" s="10" t="s">
        <v>485</v>
      </c>
      <c r="C981" s="11" t="s">
        <v>1386</v>
      </c>
      <c r="D981" s="11" t="s">
        <v>1437</v>
      </c>
      <c r="E981" s="10" t="s">
        <v>1370</v>
      </c>
      <c r="F981" s="18">
        <v>0</v>
      </c>
      <c r="G981" s="18">
        <v>1314.08</v>
      </c>
      <c r="H981" s="18">
        <v>1314.08</v>
      </c>
      <c r="I981" s="11" t="s">
        <v>1371</v>
      </c>
    </row>
    <row r="982">
      <c r="A982" s="10" t="s">
        <v>148</v>
      </c>
      <c r="B982" s="10" t="s">
        <v>485</v>
      </c>
      <c r="C982" s="11" t="s">
        <v>1384</v>
      </c>
      <c r="D982" s="11" t="s">
        <v>1437</v>
      </c>
      <c r="E982" s="10" t="s">
        <v>1370</v>
      </c>
      <c r="F982" s="18">
        <v>0</v>
      </c>
      <c r="G982" s="18">
        <v>1887.68</v>
      </c>
      <c r="H982" s="18">
        <v>1887.68</v>
      </c>
      <c r="I982" s="11" t="s">
        <v>1371</v>
      </c>
    </row>
    <row r="983">
      <c r="A983" s="10" t="s">
        <v>148</v>
      </c>
      <c r="B983" s="10" t="s">
        <v>485</v>
      </c>
      <c r="C983" s="11" t="s">
        <v>1393</v>
      </c>
      <c r="D983" s="11" t="s">
        <v>1437</v>
      </c>
      <c r="E983" s="10" t="s">
        <v>1370</v>
      </c>
      <c r="F983" s="18">
        <v>0</v>
      </c>
      <c r="G983" s="18">
        <v>1654.31</v>
      </c>
      <c r="H983" s="18">
        <v>1654.31</v>
      </c>
      <c r="I983" s="11" t="s">
        <v>1371</v>
      </c>
    </row>
    <row r="984">
      <c r="A984" s="10" t="s">
        <v>148</v>
      </c>
      <c r="B984" s="10" t="s">
        <v>485</v>
      </c>
      <c r="C984" s="11" t="s">
        <v>1383</v>
      </c>
      <c r="D984" s="11" t="s">
        <v>1437</v>
      </c>
      <c r="E984" s="10" t="s">
        <v>1370</v>
      </c>
      <c r="F984" s="18">
        <v>0</v>
      </c>
      <c r="G984" s="18">
        <v>3209.67</v>
      </c>
      <c r="H984" s="18">
        <v>3209.67</v>
      </c>
      <c r="I984" s="11" t="s">
        <v>1371</v>
      </c>
    </row>
    <row r="985">
      <c r="A985" s="10" t="s">
        <v>148</v>
      </c>
      <c r="B985" s="10" t="s">
        <v>485</v>
      </c>
      <c r="C985" s="11" t="s">
        <v>1380</v>
      </c>
      <c r="D985" s="11" t="s">
        <v>1437</v>
      </c>
      <c r="E985" s="10" t="s">
        <v>1370</v>
      </c>
      <c r="F985" s="18">
        <v>0</v>
      </c>
      <c r="G985" s="18">
        <v>1654.31</v>
      </c>
      <c r="H985" s="18">
        <v>1654.31</v>
      </c>
      <c r="I985" s="11" t="s">
        <v>1371</v>
      </c>
    </row>
    <row r="986">
      <c r="A986" s="10" t="s">
        <v>148</v>
      </c>
      <c r="B986" s="10" t="s">
        <v>485</v>
      </c>
      <c r="C986" s="11" t="s">
        <v>1379</v>
      </c>
      <c r="D986" s="11" t="s">
        <v>1437</v>
      </c>
      <c r="E986" s="10" t="s">
        <v>1370</v>
      </c>
      <c r="F986" s="18">
        <v>0</v>
      </c>
      <c r="G986" s="18">
        <v>175.42</v>
      </c>
      <c r="H986" s="18">
        <v>175.42</v>
      </c>
      <c r="I986" s="11" t="s">
        <v>1371</v>
      </c>
    </row>
    <row r="987">
      <c r="A987" s="10" t="s">
        <v>148</v>
      </c>
      <c r="B987" s="10" t="s">
        <v>485</v>
      </c>
      <c r="C987" s="11" t="s">
        <v>1377</v>
      </c>
      <c r="D987" s="11" t="s">
        <v>1437</v>
      </c>
      <c r="E987" s="10" t="s">
        <v>1370</v>
      </c>
      <c r="F987" s="18">
        <v>0</v>
      </c>
      <c r="G987" s="18">
        <v>2815.08</v>
      </c>
      <c r="H987" s="18">
        <v>2815.08</v>
      </c>
      <c r="I987" s="11" t="s">
        <v>1371</v>
      </c>
    </row>
    <row r="988">
      <c r="A988" s="10" t="s">
        <v>148</v>
      </c>
      <c r="B988" s="10" t="s">
        <v>485</v>
      </c>
      <c r="C988" s="11" t="s">
        <v>1378</v>
      </c>
      <c r="D988" s="11" t="s">
        <v>1437</v>
      </c>
      <c r="E988" s="10" t="s">
        <v>1370</v>
      </c>
      <c r="F988" s="18">
        <v>0</v>
      </c>
      <c r="G988" s="18">
        <v>145.11</v>
      </c>
      <c r="H988" s="18">
        <v>145.11</v>
      </c>
      <c r="I988" s="11" t="s">
        <v>1371</v>
      </c>
    </row>
    <row r="989">
      <c r="A989" s="10" t="s">
        <v>148</v>
      </c>
      <c r="B989" s="10" t="s">
        <v>485</v>
      </c>
      <c r="C989" s="11" t="s">
        <v>1388</v>
      </c>
      <c r="D989" s="11" t="s">
        <v>1437</v>
      </c>
      <c r="E989" s="10" t="s">
        <v>1370</v>
      </c>
      <c r="F989" s="18">
        <v>0</v>
      </c>
      <c r="G989" s="18">
        <v>5123.46</v>
      </c>
      <c r="H989" s="18">
        <v>5123.46</v>
      </c>
      <c r="I989" s="11" t="s">
        <v>1371</v>
      </c>
    </row>
    <row r="990">
      <c r="A990" s="10" t="s">
        <v>148</v>
      </c>
      <c r="B990" s="10" t="s">
        <v>485</v>
      </c>
      <c r="C990" s="11" t="s">
        <v>1390</v>
      </c>
      <c r="D990" s="11" t="s">
        <v>1437</v>
      </c>
      <c r="E990" s="10" t="s">
        <v>1370</v>
      </c>
      <c r="F990" s="18">
        <v>0</v>
      </c>
      <c r="G990" s="18">
        <v>4809.12</v>
      </c>
      <c r="H990" s="18">
        <v>4809.12</v>
      </c>
      <c r="I990" s="11" t="s">
        <v>1371</v>
      </c>
    </row>
    <row r="991">
      <c r="A991" s="10" t="s">
        <v>148</v>
      </c>
      <c r="B991" s="10" t="s">
        <v>485</v>
      </c>
      <c r="C991" s="11" t="s">
        <v>1391</v>
      </c>
      <c r="D991" s="11" t="s">
        <v>1437</v>
      </c>
      <c r="E991" s="10" t="s">
        <v>1370</v>
      </c>
      <c r="F991" s="18">
        <v>0</v>
      </c>
      <c r="G991" s="18">
        <v>2381.59</v>
      </c>
      <c r="H991" s="18">
        <v>2381.59</v>
      </c>
      <c r="I991" s="11" t="s">
        <v>1371</v>
      </c>
    </row>
    <row r="992">
      <c r="A992" s="10" t="s">
        <v>148</v>
      </c>
      <c r="B992" s="10" t="s">
        <v>485</v>
      </c>
      <c r="C992" s="11" t="s">
        <v>1376</v>
      </c>
      <c r="D992" s="11" t="s">
        <v>1437</v>
      </c>
      <c r="E992" s="10" t="s">
        <v>1370</v>
      </c>
      <c r="F992" s="18">
        <v>0</v>
      </c>
      <c r="G992" s="18">
        <v>3956.42</v>
      </c>
      <c r="H992" s="18">
        <v>3956.42</v>
      </c>
      <c r="I992" s="11" t="s">
        <v>1371</v>
      </c>
    </row>
    <row r="993">
      <c r="A993" s="10" t="s">
        <v>148</v>
      </c>
      <c r="B993" s="10" t="s">
        <v>487</v>
      </c>
      <c r="C993" s="11" t="s">
        <v>1372</v>
      </c>
      <c r="D993" s="11" t="s">
        <v>1438</v>
      </c>
      <c r="E993" s="10" t="s">
        <v>1370</v>
      </c>
      <c r="F993" s="18">
        <v>0</v>
      </c>
      <c r="G993" s="18">
        <v>59102.86</v>
      </c>
      <c r="H993" s="18">
        <v>59102.86</v>
      </c>
      <c r="I993" s="11" t="s">
        <v>1371</v>
      </c>
    </row>
    <row r="994">
      <c r="A994" s="10" t="s">
        <v>148</v>
      </c>
      <c r="B994" s="10" t="s">
        <v>487</v>
      </c>
      <c r="C994" s="11" t="s">
        <v>1388</v>
      </c>
      <c r="D994" s="11" t="s">
        <v>1438</v>
      </c>
      <c r="E994" s="10" t="s">
        <v>1370</v>
      </c>
      <c r="F994" s="18">
        <v>0</v>
      </c>
      <c r="G994" s="18">
        <v>113200.91</v>
      </c>
      <c r="H994" s="18">
        <v>113200.91</v>
      </c>
      <c r="I994" s="11" t="s">
        <v>1439</v>
      </c>
    </row>
    <row r="995">
      <c r="A995" s="10" t="s">
        <v>148</v>
      </c>
      <c r="B995" s="10" t="s">
        <v>487</v>
      </c>
      <c r="C995" s="11" t="s">
        <v>1382</v>
      </c>
      <c r="D995" s="11" t="s">
        <v>1438</v>
      </c>
      <c r="E995" s="10" t="s">
        <v>1370</v>
      </c>
      <c r="F995" s="18">
        <v>0</v>
      </c>
      <c r="G995" s="18">
        <v>67805.12</v>
      </c>
      <c r="H995" s="18">
        <v>67805.12</v>
      </c>
      <c r="I995" s="11" t="s">
        <v>1371</v>
      </c>
    </row>
    <row r="996">
      <c r="A996" s="10" t="s">
        <v>148</v>
      </c>
      <c r="B996" s="10" t="s">
        <v>487</v>
      </c>
      <c r="C996" s="11" t="s">
        <v>1390</v>
      </c>
      <c r="D996" s="11" t="s">
        <v>1438</v>
      </c>
      <c r="E996" s="10" t="s">
        <v>1370</v>
      </c>
      <c r="F996" s="18">
        <v>0</v>
      </c>
      <c r="G996" s="18">
        <v>106255.58</v>
      </c>
      <c r="H996" s="18">
        <v>106255.58</v>
      </c>
      <c r="I996" s="11" t="s">
        <v>1371</v>
      </c>
    </row>
    <row r="997">
      <c r="A997" s="10" t="s">
        <v>148</v>
      </c>
      <c r="B997" s="10" t="s">
        <v>487</v>
      </c>
      <c r="C997" s="11" t="s">
        <v>1389</v>
      </c>
      <c r="D997" s="11" t="s">
        <v>1438</v>
      </c>
      <c r="E997" s="10" t="s">
        <v>1370</v>
      </c>
      <c r="F997" s="18">
        <v>0</v>
      </c>
      <c r="G997" s="18">
        <v>62198.18</v>
      </c>
      <c r="H997" s="18">
        <v>62198.18</v>
      </c>
      <c r="I997" s="11" t="s">
        <v>1371</v>
      </c>
    </row>
    <row r="998">
      <c r="A998" s="10" t="s">
        <v>148</v>
      </c>
      <c r="B998" s="10" t="s">
        <v>487</v>
      </c>
      <c r="C998" s="11" t="s">
        <v>1376</v>
      </c>
      <c r="D998" s="11" t="s">
        <v>1438</v>
      </c>
      <c r="E998" s="10" t="s">
        <v>1370</v>
      </c>
      <c r="F998" s="18">
        <v>0</v>
      </c>
      <c r="G998" s="18">
        <v>87415.53</v>
      </c>
      <c r="H998" s="18">
        <v>87415.53</v>
      </c>
      <c r="I998" s="11" t="s">
        <v>1371</v>
      </c>
    </row>
    <row r="999">
      <c r="A999" s="10" t="s">
        <v>148</v>
      </c>
      <c r="B999" s="10" t="s">
        <v>487</v>
      </c>
      <c r="C999" s="11" t="s">
        <v>1377</v>
      </c>
      <c r="D999" s="11" t="s">
        <v>1438</v>
      </c>
      <c r="E999" s="10" t="s">
        <v>1370</v>
      </c>
      <c r="F999" s="18">
        <v>0</v>
      </c>
      <c r="G999" s="18">
        <v>62198.18</v>
      </c>
      <c r="H999" s="18">
        <v>62198.18</v>
      </c>
      <c r="I999" s="11" t="s">
        <v>1371</v>
      </c>
    </row>
    <row r="1000">
      <c r="A1000" s="10" t="s">
        <v>148</v>
      </c>
      <c r="B1000" s="10" t="s">
        <v>487</v>
      </c>
      <c r="C1000" s="11" t="s">
        <v>1379</v>
      </c>
      <c r="D1000" s="11" t="s">
        <v>1438</v>
      </c>
      <c r="E1000" s="10" t="s">
        <v>1370</v>
      </c>
      <c r="F1000" s="18">
        <v>0</v>
      </c>
      <c r="G1000" s="18">
        <v>3875.91</v>
      </c>
      <c r="H1000" s="18">
        <v>3875.91</v>
      </c>
      <c r="I1000" s="11" t="s">
        <v>1371</v>
      </c>
    </row>
    <row r="1001">
      <c r="A1001" s="10" t="s">
        <v>148</v>
      </c>
      <c r="B1001" s="10" t="s">
        <v>487</v>
      </c>
      <c r="C1001" s="11" t="s">
        <v>1375</v>
      </c>
      <c r="D1001" s="11" t="s">
        <v>1438</v>
      </c>
      <c r="E1001" s="10" t="s">
        <v>1370</v>
      </c>
      <c r="F1001" s="18">
        <v>0</v>
      </c>
      <c r="G1001" s="18">
        <v>69834.58</v>
      </c>
      <c r="H1001" s="18">
        <v>69834.58</v>
      </c>
      <c r="I1001" s="11" t="s">
        <v>1371</v>
      </c>
    </row>
    <row r="1002">
      <c r="A1002" s="10" t="s">
        <v>148</v>
      </c>
      <c r="B1002" s="10" t="s">
        <v>487</v>
      </c>
      <c r="C1002" s="11" t="s">
        <v>1378</v>
      </c>
      <c r="D1002" s="11" t="s">
        <v>1438</v>
      </c>
      <c r="E1002" s="10" t="s">
        <v>1370</v>
      </c>
      <c r="F1002" s="18">
        <v>0</v>
      </c>
      <c r="G1002" s="18">
        <v>3206.24</v>
      </c>
      <c r="H1002" s="18">
        <v>3206.24</v>
      </c>
      <c r="I1002" s="11" t="s">
        <v>1371</v>
      </c>
    </row>
    <row r="1003">
      <c r="A1003" s="10" t="s">
        <v>148</v>
      </c>
      <c r="B1003" s="10" t="s">
        <v>487</v>
      </c>
      <c r="C1003" s="11" t="s">
        <v>1381</v>
      </c>
      <c r="D1003" s="11" t="s">
        <v>1438</v>
      </c>
      <c r="E1003" s="10" t="s">
        <v>1370</v>
      </c>
      <c r="F1003" s="18">
        <v>0</v>
      </c>
      <c r="G1003" s="18">
        <v>83423.21</v>
      </c>
      <c r="H1003" s="18">
        <v>83423.21</v>
      </c>
      <c r="I1003" s="11" t="s">
        <v>1371</v>
      </c>
    </row>
    <row r="1004">
      <c r="A1004" s="10" t="s">
        <v>148</v>
      </c>
      <c r="B1004" s="10" t="s">
        <v>487</v>
      </c>
      <c r="C1004" s="11" t="s">
        <v>1392</v>
      </c>
      <c r="D1004" s="11" t="s">
        <v>1438</v>
      </c>
      <c r="E1004" s="10" t="s">
        <v>1370</v>
      </c>
      <c r="F1004" s="18">
        <v>0</v>
      </c>
      <c r="G1004" s="18">
        <v>71926.32</v>
      </c>
      <c r="H1004" s="18">
        <v>71926.32</v>
      </c>
      <c r="I1004" s="11" t="s">
        <v>1371</v>
      </c>
    </row>
    <row r="1005">
      <c r="A1005" s="10" t="s">
        <v>148</v>
      </c>
      <c r="B1005" s="10" t="s">
        <v>487</v>
      </c>
      <c r="C1005" s="11" t="s">
        <v>1380</v>
      </c>
      <c r="D1005" s="11" t="s">
        <v>1438</v>
      </c>
      <c r="E1005" s="10" t="s">
        <v>1370</v>
      </c>
      <c r="F1005" s="18">
        <v>0</v>
      </c>
      <c r="G1005" s="18">
        <v>36551.27</v>
      </c>
      <c r="H1005" s="18">
        <v>36551.27</v>
      </c>
      <c r="I1005" s="11" t="s">
        <v>1371</v>
      </c>
    </row>
    <row r="1006">
      <c r="A1006" s="10" t="s">
        <v>148</v>
      </c>
      <c r="B1006" s="10" t="s">
        <v>487</v>
      </c>
      <c r="C1006" s="11" t="s">
        <v>1383</v>
      </c>
      <c r="D1006" s="11" t="s">
        <v>1438</v>
      </c>
      <c r="E1006" s="10" t="s">
        <v>1370</v>
      </c>
      <c r="F1006" s="18">
        <v>0</v>
      </c>
      <c r="G1006" s="18">
        <v>70916.39</v>
      </c>
      <c r="H1006" s="18">
        <v>70916.39</v>
      </c>
      <c r="I1006" s="11" t="s">
        <v>1371</v>
      </c>
    </row>
    <row r="1007">
      <c r="A1007" s="10" t="s">
        <v>148</v>
      </c>
      <c r="B1007" s="10" t="s">
        <v>487</v>
      </c>
      <c r="C1007" s="11" t="s">
        <v>1373</v>
      </c>
      <c r="D1007" s="11" t="s">
        <v>1438</v>
      </c>
      <c r="E1007" s="10" t="s">
        <v>1370</v>
      </c>
      <c r="F1007" s="18">
        <v>0</v>
      </c>
      <c r="G1007" s="18">
        <v>61755.99</v>
      </c>
      <c r="H1007" s="18">
        <v>61755.99</v>
      </c>
      <c r="I1007" s="11" t="s">
        <v>1371</v>
      </c>
    </row>
    <row r="1008">
      <c r="A1008" s="10" t="s">
        <v>148</v>
      </c>
      <c r="B1008" s="10" t="s">
        <v>487</v>
      </c>
      <c r="C1008" s="11" t="s">
        <v>1385</v>
      </c>
      <c r="D1008" s="11" t="s">
        <v>1438</v>
      </c>
      <c r="E1008" s="10" t="s">
        <v>1370</v>
      </c>
      <c r="F1008" s="18">
        <v>0</v>
      </c>
      <c r="G1008" s="18">
        <v>29626.6</v>
      </c>
      <c r="H1008" s="18">
        <v>29626.6</v>
      </c>
      <c r="I1008" s="11" t="s">
        <v>1371</v>
      </c>
    </row>
    <row r="1009">
      <c r="A1009" s="10" t="s">
        <v>148</v>
      </c>
      <c r="B1009" s="10" t="s">
        <v>487</v>
      </c>
      <c r="C1009" s="11" t="s">
        <v>1393</v>
      </c>
      <c r="D1009" s="11" t="s">
        <v>1438</v>
      </c>
      <c r="E1009" s="10" t="s">
        <v>1370</v>
      </c>
      <c r="F1009" s="18">
        <v>0</v>
      </c>
      <c r="G1009" s="18">
        <v>36551.27</v>
      </c>
      <c r="H1009" s="18">
        <v>36551.27</v>
      </c>
      <c r="I1009" s="11" t="s">
        <v>1371</v>
      </c>
    </row>
    <row r="1010">
      <c r="A1010" s="10" t="s">
        <v>148</v>
      </c>
      <c r="B1010" s="10" t="s">
        <v>487</v>
      </c>
      <c r="C1010" s="11" t="s">
        <v>1387</v>
      </c>
      <c r="D1010" s="11" t="s">
        <v>1438</v>
      </c>
      <c r="E1010" s="10" t="s">
        <v>1370</v>
      </c>
      <c r="F1010" s="18">
        <v>0</v>
      </c>
      <c r="G1010" s="18">
        <v>32721.92</v>
      </c>
      <c r="H1010" s="18">
        <v>32721.92</v>
      </c>
      <c r="I1010" s="11" t="s">
        <v>1371</v>
      </c>
    </row>
    <row r="1011">
      <c r="A1011" s="10" t="s">
        <v>148</v>
      </c>
      <c r="B1011" s="10" t="s">
        <v>487</v>
      </c>
      <c r="C1011" s="11" t="s">
        <v>1394</v>
      </c>
      <c r="D1011" s="11" t="s">
        <v>1438</v>
      </c>
      <c r="E1011" s="10" t="s">
        <v>1370</v>
      </c>
      <c r="F1011" s="18">
        <v>0</v>
      </c>
      <c r="G1011" s="18">
        <v>104452.56</v>
      </c>
      <c r="H1011" s="18">
        <v>104452.56</v>
      </c>
      <c r="I1011" s="11" t="s">
        <v>1371</v>
      </c>
    </row>
    <row r="1012">
      <c r="A1012" s="10" t="s">
        <v>148</v>
      </c>
      <c r="B1012" s="10" t="s">
        <v>487</v>
      </c>
      <c r="C1012" s="11" t="s">
        <v>1384</v>
      </c>
      <c r="D1012" s="11" t="s">
        <v>1438</v>
      </c>
      <c r="E1012" s="10" t="s">
        <v>1370</v>
      </c>
      <c r="F1012" s="18">
        <v>0</v>
      </c>
      <c r="G1012" s="18">
        <v>41707.46</v>
      </c>
      <c r="H1012" s="18">
        <v>41707.46</v>
      </c>
      <c r="I1012" s="11" t="s">
        <v>1371</v>
      </c>
    </row>
    <row r="1013">
      <c r="A1013" s="10" t="s">
        <v>148</v>
      </c>
      <c r="B1013" s="10" t="s">
        <v>487</v>
      </c>
      <c r="C1013" s="11" t="s">
        <v>1374</v>
      </c>
      <c r="D1013" s="11" t="s">
        <v>1438</v>
      </c>
      <c r="E1013" s="10" t="s">
        <v>1370</v>
      </c>
      <c r="F1013" s="18">
        <v>1325676.13</v>
      </c>
      <c r="G1013" s="18">
        <v>31928.76</v>
      </c>
      <c r="H1013" s="18">
        <v>-1293747.37</v>
      </c>
      <c r="I1013" s="11" t="s">
        <v>1371</v>
      </c>
    </row>
    <row r="1014">
      <c r="A1014" s="10" t="s">
        <v>148</v>
      </c>
      <c r="B1014" s="10" t="s">
        <v>487</v>
      </c>
      <c r="C1014" s="11" t="s">
        <v>1368</v>
      </c>
      <c r="D1014" s="11" t="s">
        <v>1438</v>
      </c>
      <c r="E1014" s="10" t="s">
        <v>1370</v>
      </c>
      <c r="F1014" s="18">
        <v>0</v>
      </c>
      <c r="G1014" s="18">
        <v>7366.84</v>
      </c>
      <c r="H1014" s="18">
        <v>7366.84</v>
      </c>
      <c r="I1014" s="11" t="s">
        <v>1371</v>
      </c>
    </row>
    <row r="1015">
      <c r="A1015" s="10" t="s">
        <v>148</v>
      </c>
      <c r="B1015" s="10" t="s">
        <v>487</v>
      </c>
      <c r="C1015" s="11" t="s">
        <v>1386</v>
      </c>
      <c r="D1015" s="11" t="s">
        <v>1438</v>
      </c>
      <c r="E1015" s="10" t="s">
        <v>1370</v>
      </c>
      <c r="F1015" s="18">
        <v>0</v>
      </c>
      <c r="G1015" s="18">
        <v>29034.07</v>
      </c>
      <c r="H1015" s="18">
        <v>29034.07</v>
      </c>
      <c r="I1015" s="11" t="s">
        <v>1371</v>
      </c>
    </row>
    <row r="1016">
      <c r="A1016" s="10" t="s">
        <v>148</v>
      </c>
      <c r="B1016" s="10" t="s">
        <v>487</v>
      </c>
      <c r="C1016" s="11" t="s">
        <v>1391</v>
      </c>
      <c r="D1016" s="11" t="s">
        <v>1438</v>
      </c>
      <c r="E1016" s="10" t="s">
        <v>1370</v>
      </c>
      <c r="F1016" s="18">
        <v>0</v>
      </c>
      <c r="G1016" s="18">
        <v>52620.38</v>
      </c>
      <c r="H1016" s="18">
        <v>52620.38</v>
      </c>
      <c r="I1016" s="11" t="s">
        <v>1371</v>
      </c>
    </row>
    <row r="1017">
      <c r="A1017" s="10" t="s">
        <v>148</v>
      </c>
      <c r="B1017" s="10" t="s">
        <v>487</v>
      </c>
      <c r="C1017" s="11" t="s">
        <v>1381</v>
      </c>
      <c r="D1017" s="11" t="s">
        <v>1438</v>
      </c>
      <c r="E1017" s="10" t="s">
        <v>1412</v>
      </c>
      <c r="F1017" s="18">
        <v>0</v>
      </c>
      <c r="G1017" s="18">
        <v>157322</v>
      </c>
      <c r="H1017" s="18">
        <v>157322</v>
      </c>
      <c r="I1017" s="11" t="s">
        <v>1440</v>
      </c>
    </row>
    <row r="1018">
      <c r="A1018" s="10" t="s">
        <v>148</v>
      </c>
      <c r="B1018" s="10" t="s">
        <v>487</v>
      </c>
      <c r="C1018" s="11" t="s">
        <v>1391</v>
      </c>
      <c r="D1018" s="11" t="s">
        <v>1438</v>
      </c>
      <c r="E1018" s="10" t="s">
        <v>1412</v>
      </c>
      <c r="F1018" s="18">
        <v>0</v>
      </c>
      <c r="G1018" s="18">
        <v>99233.1</v>
      </c>
      <c r="H1018" s="18">
        <v>99233.1</v>
      </c>
      <c r="I1018" s="11" t="s">
        <v>1440</v>
      </c>
    </row>
    <row r="1019">
      <c r="A1019" s="10" t="s">
        <v>148</v>
      </c>
      <c r="B1019" s="10" t="s">
        <v>487</v>
      </c>
      <c r="C1019" s="11" t="s">
        <v>1390</v>
      </c>
      <c r="D1019" s="11" t="s">
        <v>1438</v>
      </c>
      <c r="E1019" s="10" t="s">
        <v>1412</v>
      </c>
      <c r="F1019" s="18">
        <v>0</v>
      </c>
      <c r="G1019" s="18">
        <v>200379.98</v>
      </c>
      <c r="H1019" s="18">
        <v>200379.98</v>
      </c>
      <c r="I1019" s="11" t="s">
        <v>1440</v>
      </c>
    </row>
    <row r="1020">
      <c r="A1020" s="10" t="s">
        <v>148</v>
      </c>
      <c r="B1020" s="10" t="s">
        <v>487</v>
      </c>
      <c r="C1020" s="11" t="s">
        <v>1377</v>
      </c>
      <c r="D1020" s="11" t="s">
        <v>1438</v>
      </c>
      <c r="E1020" s="10" t="s">
        <v>1412</v>
      </c>
      <c r="F1020" s="18">
        <v>0</v>
      </c>
      <c r="G1020" s="18">
        <v>117295.2</v>
      </c>
      <c r="H1020" s="18">
        <v>117295.2</v>
      </c>
      <c r="I1020" s="11" t="s">
        <v>1440</v>
      </c>
    </row>
    <row r="1021">
      <c r="A1021" s="10" t="s">
        <v>148</v>
      </c>
      <c r="B1021" s="10" t="s">
        <v>487</v>
      </c>
      <c r="C1021" s="11" t="s">
        <v>1379</v>
      </c>
      <c r="D1021" s="11" t="s">
        <v>1438</v>
      </c>
      <c r="E1021" s="10" t="s">
        <v>1412</v>
      </c>
      <c r="F1021" s="18">
        <v>0</v>
      </c>
      <c r="G1021" s="18">
        <v>7309.3</v>
      </c>
      <c r="H1021" s="18">
        <v>7309.3</v>
      </c>
      <c r="I1021" s="11" t="s">
        <v>1440</v>
      </c>
    </row>
    <row r="1022">
      <c r="A1022" s="10" t="s">
        <v>148</v>
      </c>
      <c r="B1022" s="10" t="s">
        <v>487</v>
      </c>
      <c r="C1022" s="11" t="s">
        <v>1378</v>
      </c>
      <c r="D1022" s="11" t="s">
        <v>1438</v>
      </c>
      <c r="E1022" s="10" t="s">
        <v>1412</v>
      </c>
      <c r="F1022" s="18">
        <v>0</v>
      </c>
      <c r="G1022" s="18">
        <v>6046.42</v>
      </c>
      <c r="H1022" s="18">
        <v>6046.42</v>
      </c>
      <c r="I1022" s="11" t="s">
        <v>1440</v>
      </c>
    </row>
    <row r="1023">
      <c r="A1023" s="10" t="s">
        <v>148</v>
      </c>
      <c r="B1023" s="10" t="s">
        <v>487</v>
      </c>
      <c r="C1023" s="11" t="s">
        <v>1380</v>
      </c>
      <c r="D1023" s="11" t="s">
        <v>1438</v>
      </c>
      <c r="E1023" s="10" t="s">
        <v>1412</v>
      </c>
      <c r="F1023" s="18">
        <v>0</v>
      </c>
      <c r="G1023" s="18">
        <v>68929.48</v>
      </c>
      <c r="H1023" s="18">
        <v>68929.48</v>
      </c>
      <c r="I1023" s="11" t="s">
        <v>1440</v>
      </c>
    </row>
    <row r="1024">
      <c r="A1024" s="10" t="s">
        <v>148</v>
      </c>
      <c r="B1024" s="10" t="s">
        <v>487</v>
      </c>
      <c r="C1024" s="11" t="s">
        <v>1383</v>
      </c>
      <c r="D1024" s="11" t="s">
        <v>1438</v>
      </c>
      <c r="E1024" s="10" t="s">
        <v>1412</v>
      </c>
      <c r="F1024" s="18">
        <v>0</v>
      </c>
      <c r="G1024" s="18">
        <v>133736.26</v>
      </c>
      <c r="H1024" s="18">
        <v>133736.26</v>
      </c>
      <c r="I1024" s="11" t="s">
        <v>1440</v>
      </c>
    </row>
    <row r="1025">
      <c r="A1025" s="10" t="s">
        <v>148</v>
      </c>
      <c r="B1025" s="10" t="s">
        <v>487</v>
      </c>
      <c r="C1025" s="11" t="s">
        <v>1393</v>
      </c>
      <c r="D1025" s="11" t="s">
        <v>1438</v>
      </c>
      <c r="E1025" s="10" t="s">
        <v>1412</v>
      </c>
      <c r="F1025" s="18">
        <v>0</v>
      </c>
      <c r="G1025" s="18">
        <v>68929.48</v>
      </c>
      <c r="H1025" s="18">
        <v>68929.48</v>
      </c>
      <c r="I1025" s="11" t="s">
        <v>1440</v>
      </c>
    </row>
    <row r="1026">
      <c r="A1026" s="10" t="s">
        <v>148</v>
      </c>
      <c r="B1026" s="10" t="s">
        <v>487</v>
      </c>
      <c r="C1026" s="11" t="s">
        <v>1387</v>
      </c>
      <c r="D1026" s="11" t="s">
        <v>1438</v>
      </c>
      <c r="E1026" s="10" t="s">
        <v>1412</v>
      </c>
      <c r="F1026" s="18">
        <v>0</v>
      </c>
      <c r="G1026" s="18">
        <v>61707.98</v>
      </c>
      <c r="H1026" s="18">
        <v>61707.98</v>
      </c>
      <c r="I1026" s="11" t="s">
        <v>1440</v>
      </c>
    </row>
    <row r="1027">
      <c r="A1027" s="10" t="s">
        <v>148</v>
      </c>
      <c r="B1027" s="10" t="s">
        <v>487</v>
      </c>
      <c r="C1027" s="11" t="s">
        <v>1384</v>
      </c>
      <c r="D1027" s="11" t="s">
        <v>1438</v>
      </c>
      <c r="E1027" s="10" t="s">
        <v>1412</v>
      </c>
      <c r="F1027" s="18">
        <v>0</v>
      </c>
      <c r="G1027" s="18">
        <v>78653.19</v>
      </c>
      <c r="H1027" s="18">
        <v>78653.19</v>
      </c>
      <c r="I1027" s="11" t="s">
        <v>1440</v>
      </c>
    </row>
    <row r="1028">
      <c r="A1028" s="10" t="s">
        <v>148</v>
      </c>
      <c r="B1028" s="10" t="s">
        <v>487</v>
      </c>
      <c r="C1028" s="11" t="s">
        <v>1386</v>
      </c>
      <c r="D1028" s="11" t="s">
        <v>1438</v>
      </c>
      <c r="E1028" s="10" t="s">
        <v>1412</v>
      </c>
      <c r="F1028" s="18">
        <v>0</v>
      </c>
      <c r="G1028" s="18">
        <v>54753.32</v>
      </c>
      <c r="H1028" s="18">
        <v>54753.32</v>
      </c>
      <c r="I1028" s="11" t="s">
        <v>1440</v>
      </c>
    </row>
    <row r="1029">
      <c r="A1029" s="10" t="s">
        <v>148</v>
      </c>
      <c r="B1029" s="10" t="s">
        <v>487</v>
      </c>
      <c r="C1029" s="11" t="s">
        <v>1372</v>
      </c>
      <c r="D1029" s="11" t="s">
        <v>1438</v>
      </c>
      <c r="E1029" s="10" t="s">
        <v>1412</v>
      </c>
      <c r="F1029" s="18">
        <v>0</v>
      </c>
      <c r="G1029" s="18">
        <v>111457.96</v>
      </c>
      <c r="H1029" s="18">
        <v>111457.96</v>
      </c>
      <c r="I1029" s="11" t="s">
        <v>1440</v>
      </c>
    </row>
    <row r="1030">
      <c r="A1030" s="10" t="s">
        <v>148</v>
      </c>
      <c r="B1030" s="10" t="s">
        <v>487</v>
      </c>
      <c r="C1030" s="11" t="s">
        <v>1389</v>
      </c>
      <c r="D1030" s="11" t="s">
        <v>1438</v>
      </c>
      <c r="E1030" s="10" t="s">
        <v>1412</v>
      </c>
      <c r="F1030" s="18">
        <v>0</v>
      </c>
      <c r="G1030" s="18">
        <v>117295.2</v>
      </c>
      <c r="H1030" s="18">
        <v>117295.2</v>
      </c>
      <c r="I1030" s="11" t="s">
        <v>1440</v>
      </c>
    </row>
    <row r="1031">
      <c r="A1031" s="10" t="s">
        <v>148</v>
      </c>
      <c r="B1031" s="10" t="s">
        <v>487</v>
      </c>
      <c r="C1031" s="11" t="s">
        <v>1375</v>
      </c>
      <c r="D1031" s="11" t="s">
        <v>1438</v>
      </c>
      <c r="E1031" s="10" t="s">
        <v>1412</v>
      </c>
      <c r="F1031" s="18">
        <v>0</v>
      </c>
      <c r="G1031" s="18">
        <v>131696.15</v>
      </c>
      <c r="H1031" s="18">
        <v>131696.15</v>
      </c>
      <c r="I1031" s="11" t="s">
        <v>1440</v>
      </c>
    </row>
    <row r="1032">
      <c r="A1032" s="10" t="s">
        <v>148</v>
      </c>
      <c r="B1032" s="10" t="s">
        <v>487</v>
      </c>
      <c r="C1032" s="11" t="s">
        <v>1392</v>
      </c>
      <c r="D1032" s="11" t="s">
        <v>1438</v>
      </c>
      <c r="E1032" s="10" t="s">
        <v>1412</v>
      </c>
      <c r="F1032" s="18">
        <v>0</v>
      </c>
      <c r="G1032" s="18">
        <v>135640.81</v>
      </c>
      <c r="H1032" s="18">
        <v>135640.81</v>
      </c>
      <c r="I1032" s="11" t="s">
        <v>1440</v>
      </c>
    </row>
    <row r="1033">
      <c r="A1033" s="10" t="s">
        <v>148</v>
      </c>
      <c r="B1033" s="10" t="s">
        <v>487</v>
      </c>
      <c r="C1033" s="11" t="s">
        <v>1394</v>
      </c>
      <c r="D1033" s="11" t="s">
        <v>1438</v>
      </c>
      <c r="E1033" s="10" t="s">
        <v>1412</v>
      </c>
      <c r="F1033" s="18">
        <v>0</v>
      </c>
      <c r="G1033" s="18">
        <v>196979.79</v>
      </c>
      <c r="H1033" s="18">
        <v>196979.79</v>
      </c>
      <c r="I1033" s="11" t="s">
        <v>1440</v>
      </c>
    </row>
    <row r="1034">
      <c r="A1034" s="10" t="s">
        <v>148</v>
      </c>
      <c r="B1034" s="10" t="s">
        <v>487</v>
      </c>
      <c r="C1034" s="11" t="s">
        <v>1374</v>
      </c>
      <c r="D1034" s="11" t="s">
        <v>1438</v>
      </c>
      <c r="E1034" s="10" t="s">
        <v>1412</v>
      </c>
      <c r="F1034" s="18">
        <v>0</v>
      </c>
      <c r="G1034" s="18">
        <v>60212.22</v>
      </c>
      <c r="H1034" s="18">
        <v>60212.22</v>
      </c>
      <c r="I1034" s="11" t="s">
        <v>1440</v>
      </c>
    </row>
    <row r="1035">
      <c r="A1035" s="10" t="s">
        <v>148</v>
      </c>
      <c r="B1035" s="10" t="s">
        <v>487</v>
      </c>
      <c r="C1035" s="11" t="s">
        <v>1382</v>
      </c>
      <c r="D1035" s="11" t="s">
        <v>1438</v>
      </c>
      <c r="E1035" s="10" t="s">
        <v>1412</v>
      </c>
      <c r="F1035" s="18">
        <v>0</v>
      </c>
      <c r="G1035" s="18">
        <v>127868.94</v>
      </c>
      <c r="H1035" s="18">
        <v>127868.94</v>
      </c>
      <c r="I1035" s="11" t="s">
        <v>1440</v>
      </c>
    </row>
    <row r="1036">
      <c r="A1036" s="10" t="s">
        <v>148</v>
      </c>
      <c r="B1036" s="10" t="s">
        <v>487</v>
      </c>
      <c r="C1036" s="11" t="s">
        <v>1373</v>
      </c>
      <c r="D1036" s="11" t="s">
        <v>1438</v>
      </c>
      <c r="E1036" s="10" t="s">
        <v>1412</v>
      </c>
      <c r="F1036" s="18">
        <v>0</v>
      </c>
      <c r="G1036" s="18">
        <v>116461.31</v>
      </c>
      <c r="H1036" s="18">
        <v>116461.31</v>
      </c>
      <c r="I1036" s="11" t="s">
        <v>1440</v>
      </c>
    </row>
    <row r="1037">
      <c r="A1037" s="10" t="s">
        <v>148</v>
      </c>
      <c r="B1037" s="10" t="s">
        <v>487</v>
      </c>
      <c r="C1037" s="11" t="s">
        <v>1385</v>
      </c>
      <c r="D1037" s="11" t="s">
        <v>1438</v>
      </c>
      <c r="E1037" s="10" t="s">
        <v>1412</v>
      </c>
      <c r="F1037" s="18">
        <v>0</v>
      </c>
      <c r="G1037" s="18">
        <v>55870.74</v>
      </c>
      <c r="H1037" s="18">
        <v>55870.74</v>
      </c>
      <c r="I1037" s="11" t="s">
        <v>1440</v>
      </c>
    </row>
    <row r="1038">
      <c r="A1038" s="10" t="s">
        <v>148</v>
      </c>
      <c r="B1038" s="10" t="s">
        <v>487</v>
      </c>
      <c r="C1038" s="11" t="s">
        <v>1376</v>
      </c>
      <c r="D1038" s="11" t="s">
        <v>1438</v>
      </c>
      <c r="E1038" s="10" t="s">
        <v>1412</v>
      </c>
      <c r="F1038" s="18">
        <v>0</v>
      </c>
      <c r="G1038" s="18">
        <v>164850.84</v>
      </c>
      <c r="H1038" s="18">
        <v>164850.84</v>
      </c>
      <c r="I1038" s="11" t="s">
        <v>1440</v>
      </c>
    </row>
    <row r="1039">
      <c r="A1039" s="10" t="s">
        <v>148</v>
      </c>
      <c r="B1039" s="10" t="s">
        <v>487</v>
      </c>
      <c r="C1039" s="11" t="s">
        <v>1388</v>
      </c>
      <c r="D1039" s="11" t="s">
        <v>1438</v>
      </c>
      <c r="E1039" s="10" t="s">
        <v>1412</v>
      </c>
      <c r="F1039" s="18">
        <v>0</v>
      </c>
      <c r="G1039" s="18">
        <v>213477.7</v>
      </c>
      <c r="H1039" s="18">
        <v>213477.7</v>
      </c>
      <c r="I1039" s="11" t="s">
        <v>1440</v>
      </c>
    </row>
    <row r="1040">
      <c r="A1040" s="10" t="s">
        <v>148</v>
      </c>
      <c r="B1040" s="10" t="s">
        <v>487</v>
      </c>
      <c r="C1040" s="11" t="s">
        <v>1368</v>
      </c>
      <c r="D1040" s="11" t="s">
        <v>1438</v>
      </c>
      <c r="E1040" s="10" t="s">
        <v>1412</v>
      </c>
      <c r="F1040" s="18">
        <v>0</v>
      </c>
      <c r="G1040" s="18">
        <v>13892.63</v>
      </c>
      <c r="H1040" s="18">
        <v>13892.63</v>
      </c>
      <c r="I1040" s="11" t="s">
        <v>1440</v>
      </c>
    </row>
    <row r="1041">
      <c r="A1041" s="10" t="s">
        <v>298</v>
      </c>
      <c r="B1041" s="10" t="s">
        <v>483</v>
      </c>
      <c r="C1041" s="11" t="s">
        <v>1388</v>
      </c>
      <c r="D1041" s="11" t="s">
        <v>1441</v>
      </c>
      <c r="E1041" s="10" t="s">
        <v>1370</v>
      </c>
      <c r="F1041" s="18">
        <v>0</v>
      </c>
      <c r="G1041" s="18">
        <v>8539.11</v>
      </c>
      <c r="H1041" s="18">
        <v>8539.11</v>
      </c>
      <c r="I1041" s="11" t="s">
        <v>1371</v>
      </c>
    </row>
    <row r="1042">
      <c r="A1042" s="10" t="s">
        <v>298</v>
      </c>
      <c r="B1042" s="10" t="s">
        <v>483</v>
      </c>
      <c r="C1042" s="11" t="s">
        <v>1368</v>
      </c>
      <c r="D1042" s="11" t="s">
        <v>1441</v>
      </c>
      <c r="E1042" s="10" t="s">
        <v>1370</v>
      </c>
      <c r="F1042" s="18">
        <v>0</v>
      </c>
      <c r="G1042" s="18">
        <v>555.7</v>
      </c>
      <c r="H1042" s="18">
        <v>555.7</v>
      </c>
      <c r="I1042" s="11" t="s">
        <v>1371</v>
      </c>
    </row>
    <row r="1043">
      <c r="A1043" s="10" t="s">
        <v>298</v>
      </c>
      <c r="B1043" s="10" t="s">
        <v>483</v>
      </c>
      <c r="C1043" s="11" t="s">
        <v>1373</v>
      </c>
      <c r="D1043" s="11" t="s">
        <v>1441</v>
      </c>
      <c r="E1043" s="10" t="s">
        <v>1370</v>
      </c>
      <c r="F1043" s="18">
        <v>0</v>
      </c>
      <c r="G1043" s="18">
        <v>4658.45</v>
      </c>
      <c r="H1043" s="18">
        <v>4658.45</v>
      </c>
      <c r="I1043" s="11" t="s">
        <v>1371</v>
      </c>
    </row>
    <row r="1044">
      <c r="A1044" s="10" t="s">
        <v>298</v>
      </c>
      <c r="B1044" s="10" t="s">
        <v>483</v>
      </c>
      <c r="C1044" s="11" t="s">
        <v>1385</v>
      </c>
      <c r="D1044" s="11" t="s">
        <v>1441</v>
      </c>
      <c r="E1044" s="10" t="s">
        <v>1370</v>
      </c>
      <c r="F1044" s="18">
        <v>0</v>
      </c>
      <c r="G1044" s="18">
        <v>2234.83</v>
      </c>
      <c r="H1044" s="18">
        <v>2234.83</v>
      </c>
      <c r="I1044" s="11" t="s">
        <v>1371</v>
      </c>
    </row>
    <row r="1045">
      <c r="A1045" s="10" t="s">
        <v>298</v>
      </c>
      <c r="B1045" s="10" t="s">
        <v>483</v>
      </c>
      <c r="C1045" s="11" t="s">
        <v>1382</v>
      </c>
      <c r="D1045" s="11" t="s">
        <v>1441</v>
      </c>
      <c r="E1045" s="10" t="s">
        <v>1370</v>
      </c>
      <c r="F1045" s="18">
        <v>0</v>
      </c>
      <c r="G1045" s="18">
        <v>5114.76</v>
      </c>
      <c r="H1045" s="18">
        <v>5114.76</v>
      </c>
      <c r="I1045" s="11" t="s">
        <v>1371</v>
      </c>
    </row>
    <row r="1046">
      <c r="A1046" s="10" t="s">
        <v>298</v>
      </c>
      <c r="B1046" s="10" t="s">
        <v>483</v>
      </c>
      <c r="C1046" s="11" t="s">
        <v>1374</v>
      </c>
      <c r="D1046" s="11" t="s">
        <v>1441</v>
      </c>
      <c r="E1046" s="10" t="s">
        <v>1370</v>
      </c>
      <c r="F1046" s="18">
        <v>100000</v>
      </c>
      <c r="G1046" s="18">
        <v>2408.49</v>
      </c>
      <c r="H1046" s="18">
        <v>-97591.51</v>
      </c>
      <c r="I1046" s="11" t="s">
        <v>1371</v>
      </c>
    </row>
    <row r="1047">
      <c r="A1047" s="10" t="s">
        <v>298</v>
      </c>
      <c r="B1047" s="10" t="s">
        <v>483</v>
      </c>
      <c r="C1047" s="11" t="s">
        <v>1394</v>
      </c>
      <c r="D1047" s="11" t="s">
        <v>1441</v>
      </c>
      <c r="E1047" s="10" t="s">
        <v>1370</v>
      </c>
      <c r="F1047" s="18">
        <v>0</v>
      </c>
      <c r="G1047" s="18">
        <v>7879.19</v>
      </c>
      <c r="H1047" s="18">
        <v>7879.19</v>
      </c>
      <c r="I1047" s="11" t="s">
        <v>1371</v>
      </c>
    </row>
    <row r="1048">
      <c r="A1048" s="10" t="s">
        <v>298</v>
      </c>
      <c r="B1048" s="10" t="s">
        <v>483</v>
      </c>
      <c r="C1048" s="11" t="s">
        <v>1392</v>
      </c>
      <c r="D1048" s="11" t="s">
        <v>1441</v>
      </c>
      <c r="E1048" s="10" t="s">
        <v>1370</v>
      </c>
      <c r="F1048" s="18">
        <v>0</v>
      </c>
      <c r="G1048" s="18">
        <v>5425.63</v>
      </c>
      <c r="H1048" s="18">
        <v>5425.63</v>
      </c>
      <c r="I1048" s="11" t="s">
        <v>1371</v>
      </c>
    </row>
    <row r="1049">
      <c r="A1049" s="10" t="s">
        <v>298</v>
      </c>
      <c r="B1049" s="10" t="s">
        <v>483</v>
      </c>
      <c r="C1049" s="11" t="s">
        <v>1375</v>
      </c>
      <c r="D1049" s="11" t="s">
        <v>1441</v>
      </c>
      <c r="E1049" s="10" t="s">
        <v>1370</v>
      </c>
      <c r="F1049" s="18">
        <v>0</v>
      </c>
      <c r="G1049" s="18">
        <v>5267.85</v>
      </c>
      <c r="H1049" s="18">
        <v>5267.85</v>
      </c>
      <c r="I1049" s="11" t="s">
        <v>1371</v>
      </c>
    </row>
    <row r="1050">
      <c r="A1050" s="10" t="s">
        <v>298</v>
      </c>
      <c r="B1050" s="10" t="s">
        <v>483</v>
      </c>
      <c r="C1050" s="11" t="s">
        <v>1389</v>
      </c>
      <c r="D1050" s="11" t="s">
        <v>1441</v>
      </c>
      <c r="E1050" s="10" t="s">
        <v>1370</v>
      </c>
      <c r="F1050" s="18">
        <v>0</v>
      </c>
      <c r="G1050" s="18">
        <v>4691.81</v>
      </c>
      <c r="H1050" s="18">
        <v>4691.81</v>
      </c>
      <c r="I1050" s="11" t="s">
        <v>1371</v>
      </c>
    </row>
    <row r="1051">
      <c r="A1051" s="10" t="s">
        <v>298</v>
      </c>
      <c r="B1051" s="10" t="s">
        <v>483</v>
      </c>
      <c r="C1051" s="11" t="s">
        <v>1372</v>
      </c>
      <c r="D1051" s="11" t="s">
        <v>1441</v>
      </c>
      <c r="E1051" s="10" t="s">
        <v>1370</v>
      </c>
      <c r="F1051" s="18">
        <v>0</v>
      </c>
      <c r="G1051" s="18">
        <v>4458.32</v>
      </c>
      <c r="H1051" s="18">
        <v>4458.32</v>
      </c>
      <c r="I1051" s="11" t="s">
        <v>1371</v>
      </c>
    </row>
    <row r="1052">
      <c r="A1052" s="10" t="s">
        <v>298</v>
      </c>
      <c r="B1052" s="10" t="s">
        <v>483</v>
      </c>
      <c r="C1052" s="11" t="s">
        <v>1386</v>
      </c>
      <c r="D1052" s="11" t="s">
        <v>1441</v>
      </c>
      <c r="E1052" s="10" t="s">
        <v>1370</v>
      </c>
      <c r="F1052" s="18">
        <v>0</v>
      </c>
      <c r="G1052" s="18">
        <v>2190.13</v>
      </c>
      <c r="H1052" s="18">
        <v>2190.13</v>
      </c>
      <c r="I1052" s="11" t="s">
        <v>1371</v>
      </c>
    </row>
    <row r="1053">
      <c r="A1053" s="10" t="s">
        <v>298</v>
      </c>
      <c r="B1053" s="10" t="s">
        <v>483</v>
      </c>
      <c r="C1053" s="11" t="s">
        <v>1384</v>
      </c>
      <c r="D1053" s="11" t="s">
        <v>1441</v>
      </c>
      <c r="E1053" s="10" t="s">
        <v>1370</v>
      </c>
      <c r="F1053" s="18">
        <v>0</v>
      </c>
      <c r="G1053" s="18">
        <v>3146.13</v>
      </c>
      <c r="H1053" s="18">
        <v>3146.13</v>
      </c>
      <c r="I1053" s="11" t="s">
        <v>1371</v>
      </c>
    </row>
    <row r="1054">
      <c r="A1054" s="10" t="s">
        <v>298</v>
      </c>
      <c r="B1054" s="10" t="s">
        <v>483</v>
      </c>
      <c r="C1054" s="11" t="s">
        <v>1387</v>
      </c>
      <c r="D1054" s="11" t="s">
        <v>1441</v>
      </c>
      <c r="E1054" s="10" t="s">
        <v>1370</v>
      </c>
      <c r="F1054" s="18">
        <v>0</v>
      </c>
      <c r="G1054" s="18">
        <v>2468.32</v>
      </c>
      <c r="H1054" s="18">
        <v>2468.32</v>
      </c>
      <c r="I1054" s="11" t="s">
        <v>1371</v>
      </c>
    </row>
    <row r="1055">
      <c r="A1055" s="10" t="s">
        <v>298</v>
      </c>
      <c r="B1055" s="10" t="s">
        <v>483</v>
      </c>
      <c r="C1055" s="11" t="s">
        <v>1393</v>
      </c>
      <c r="D1055" s="11" t="s">
        <v>1441</v>
      </c>
      <c r="E1055" s="10" t="s">
        <v>1370</v>
      </c>
      <c r="F1055" s="18">
        <v>0</v>
      </c>
      <c r="G1055" s="18">
        <v>2757.18</v>
      </c>
      <c r="H1055" s="18">
        <v>2757.18</v>
      </c>
      <c r="I1055" s="11" t="s">
        <v>1371</v>
      </c>
    </row>
    <row r="1056">
      <c r="A1056" s="10" t="s">
        <v>298</v>
      </c>
      <c r="B1056" s="10" t="s">
        <v>483</v>
      </c>
      <c r="C1056" s="11" t="s">
        <v>1383</v>
      </c>
      <c r="D1056" s="11" t="s">
        <v>1441</v>
      </c>
      <c r="E1056" s="10" t="s">
        <v>1370</v>
      </c>
      <c r="F1056" s="18">
        <v>0</v>
      </c>
      <c r="G1056" s="18">
        <v>5349.45</v>
      </c>
      <c r="H1056" s="18">
        <v>5349.45</v>
      </c>
      <c r="I1056" s="11" t="s">
        <v>1371</v>
      </c>
    </row>
    <row r="1057">
      <c r="A1057" s="10" t="s">
        <v>298</v>
      </c>
      <c r="B1057" s="10" t="s">
        <v>483</v>
      </c>
      <c r="C1057" s="11" t="s">
        <v>1380</v>
      </c>
      <c r="D1057" s="11" t="s">
        <v>1441</v>
      </c>
      <c r="E1057" s="10" t="s">
        <v>1370</v>
      </c>
      <c r="F1057" s="18">
        <v>0</v>
      </c>
      <c r="G1057" s="18">
        <v>2757.18</v>
      </c>
      <c r="H1057" s="18">
        <v>2757.18</v>
      </c>
      <c r="I1057" s="11" t="s">
        <v>1371</v>
      </c>
    </row>
    <row r="1058">
      <c r="A1058" s="10" t="s">
        <v>298</v>
      </c>
      <c r="B1058" s="10" t="s">
        <v>483</v>
      </c>
      <c r="C1058" s="11" t="s">
        <v>1379</v>
      </c>
      <c r="D1058" s="11" t="s">
        <v>1441</v>
      </c>
      <c r="E1058" s="10" t="s">
        <v>1370</v>
      </c>
      <c r="F1058" s="18">
        <v>0</v>
      </c>
      <c r="G1058" s="18">
        <v>292.37</v>
      </c>
      <c r="H1058" s="18">
        <v>292.37</v>
      </c>
      <c r="I1058" s="11" t="s">
        <v>1371</v>
      </c>
    </row>
    <row r="1059">
      <c r="A1059" s="10" t="s">
        <v>298</v>
      </c>
      <c r="B1059" s="10" t="s">
        <v>483</v>
      </c>
      <c r="C1059" s="11" t="s">
        <v>1377</v>
      </c>
      <c r="D1059" s="11" t="s">
        <v>1441</v>
      </c>
      <c r="E1059" s="10" t="s">
        <v>1370</v>
      </c>
      <c r="F1059" s="18">
        <v>0</v>
      </c>
      <c r="G1059" s="18">
        <v>4691.81</v>
      </c>
      <c r="H1059" s="18">
        <v>4691.81</v>
      </c>
      <c r="I1059" s="11" t="s">
        <v>1371</v>
      </c>
    </row>
    <row r="1060">
      <c r="A1060" s="10" t="s">
        <v>298</v>
      </c>
      <c r="B1060" s="10" t="s">
        <v>483</v>
      </c>
      <c r="C1060" s="11" t="s">
        <v>1378</v>
      </c>
      <c r="D1060" s="11" t="s">
        <v>1441</v>
      </c>
      <c r="E1060" s="10" t="s">
        <v>1370</v>
      </c>
      <c r="F1060" s="18">
        <v>0</v>
      </c>
      <c r="G1060" s="18">
        <v>241.86</v>
      </c>
      <c r="H1060" s="18">
        <v>241.86</v>
      </c>
      <c r="I1060" s="11" t="s">
        <v>1371</v>
      </c>
    </row>
    <row r="1061">
      <c r="A1061" s="10" t="s">
        <v>298</v>
      </c>
      <c r="B1061" s="10" t="s">
        <v>483</v>
      </c>
      <c r="C1061" s="11" t="s">
        <v>1376</v>
      </c>
      <c r="D1061" s="11" t="s">
        <v>1441</v>
      </c>
      <c r="E1061" s="10" t="s">
        <v>1370</v>
      </c>
      <c r="F1061" s="18">
        <v>0</v>
      </c>
      <c r="G1061" s="18">
        <v>6594.03</v>
      </c>
      <c r="H1061" s="18">
        <v>6594.03</v>
      </c>
      <c r="I1061" s="11" t="s">
        <v>1371</v>
      </c>
    </row>
    <row r="1062">
      <c r="A1062" s="10" t="s">
        <v>298</v>
      </c>
      <c r="B1062" s="10" t="s">
        <v>483</v>
      </c>
      <c r="C1062" s="11" t="s">
        <v>1390</v>
      </c>
      <c r="D1062" s="11" t="s">
        <v>1441</v>
      </c>
      <c r="E1062" s="10" t="s">
        <v>1370</v>
      </c>
      <c r="F1062" s="18">
        <v>0</v>
      </c>
      <c r="G1062" s="18">
        <v>8015.2</v>
      </c>
      <c r="H1062" s="18">
        <v>8015.2</v>
      </c>
      <c r="I1062" s="11" t="s">
        <v>1371</v>
      </c>
    </row>
    <row r="1063">
      <c r="A1063" s="10" t="s">
        <v>298</v>
      </c>
      <c r="B1063" s="10" t="s">
        <v>483</v>
      </c>
      <c r="C1063" s="11" t="s">
        <v>1391</v>
      </c>
      <c r="D1063" s="11" t="s">
        <v>1441</v>
      </c>
      <c r="E1063" s="10" t="s">
        <v>1370</v>
      </c>
      <c r="F1063" s="18">
        <v>0</v>
      </c>
      <c r="G1063" s="18">
        <v>3969.32</v>
      </c>
      <c r="H1063" s="18">
        <v>3969.32</v>
      </c>
      <c r="I1063" s="11" t="s">
        <v>1371</v>
      </c>
    </row>
    <row r="1064">
      <c r="A1064" s="10" t="s">
        <v>298</v>
      </c>
      <c r="B1064" s="10" t="s">
        <v>483</v>
      </c>
      <c r="C1064" s="11" t="s">
        <v>1381</v>
      </c>
      <c r="D1064" s="11" t="s">
        <v>1441</v>
      </c>
      <c r="E1064" s="10" t="s">
        <v>1370</v>
      </c>
      <c r="F1064" s="18">
        <v>0</v>
      </c>
      <c r="G1064" s="18">
        <v>6292.88</v>
      </c>
      <c r="H1064" s="18">
        <v>6292.88</v>
      </c>
      <c r="I1064" s="11" t="s">
        <v>1371</v>
      </c>
    </row>
    <row r="1065">
      <c r="A1065" s="10" t="s">
        <v>298</v>
      </c>
      <c r="B1065" s="10" t="s">
        <v>483</v>
      </c>
      <c r="C1065" s="11" t="s">
        <v>1368</v>
      </c>
      <c r="D1065" s="11" t="s">
        <v>1441</v>
      </c>
      <c r="E1065" s="10" t="s">
        <v>1412</v>
      </c>
      <c r="F1065" s="18">
        <v>0</v>
      </c>
      <c r="G1065" s="18">
        <v>555.7</v>
      </c>
      <c r="H1065" s="18">
        <v>555.7</v>
      </c>
      <c r="I1065" s="11" t="s">
        <v>1442</v>
      </c>
    </row>
    <row r="1066">
      <c r="A1066" s="10" t="s">
        <v>298</v>
      </c>
      <c r="B1066" s="10" t="s">
        <v>483</v>
      </c>
      <c r="C1066" s="11" t="s">
        <v>1388</v>
      </c>
      <c r="D1066" s="11" t="s">
        <v>1441</v>
      </c>
      <c r="E1066" s="10" t="s">
        <v>1412</v>
      </c>
      <c r="F1066" s="18">
        <v>0</v>
      </c>
      <c r="G1066" s="18">
        <v>8539.11</v>
      </c>
      <c r="H1066" s="18">
        <v>8539.11</v>
      </c>
      <c r="I1066" s="11" t="s">
        <v>1442</v>
      </c>
    </row>
    <row r="1067">
      <c r="A1067" s="10" t="s">
        <v>298</v>
      </c>
      <c r="B1067" s="10" t="s">
        <v>483</v>
      </c>
      <c r="C1067" s="11" t="s">
        <v>1385</v>
      </c>
      <c r="D1067" s="11" t="s">
        <v>1441</v>
      </c>
      <c r="E1067" s="10" t="s">
        <v>1412</v>
      </c>
      <c r="F1067" s="18">
        <v>0</v>
      </c>
      <c r="G1067" s="18">
        <v>2234.83</v>
      </c>
      <c r="H1067" s="18">
        <v>2234.83</v>
      </c>
      <c r="I1067" s="11" t="s">
        <v>1442</v>
      </c>
    </row>
    <row r="1068">
      <c r="A1068" s="10" t="s">
        <v>298</v>
      </c>
      <c r="B1068" s="10" t="s">
        <v>483</v>
      </c>
      <c r="C1068" s="11" t="s">
        <v>1382</v>
      </c>
      <c r="D1068" s="11" t="s">
        <v>1441</v>
      </c>
      <c r="E1068" s="10" t="s">
        <v>1412</v>
      </c>
      <c r="F1068" s="18">
        <v>0</v>
      </c>
      <c r="G1068" s="18">
        <v>5114.76</v>
      </c>
      <c r="H1068" s="18">
        <v>5114.76</v>
      </c>
      <c r="I1068" s="11" t="s">
        <v>1442</v>
      </c>
    </row>
    <row r="1069">
      <c r="A1069" s="10" t="s">
        <v>298</v>
      </c>
      <c r="B1069" s="10" t="s">
        <v>483</v>
      </c>
      <c r="C1069" s="11" t="s">
        <v>1374</v>
      </c>
      <c r="D1069" s="11" t="s">
        <v>1441</v>
      </c>
      <c r="E1069" s="10" t="s">
        <v>1412</v>
      </c>
      <c r="F1069" s="18">
        <v>0</v>
      </c>
      <c r="G1069" s="18">
        <v>2408.49</v>
      </c>
      <c r="H1069" s="18">
        <v>2408.49</v>
      </c>
      <c r="I1069" s="11" t="s">
        <v>1442</v>
      </c>
    </row>
    <row r="1070">
      <c r="A1070" s="10" t="s">
        <v>298</v>
      </c>
      <c r="B1070" s="10" t="s">
        <v>483</v>
      </c>
      <c r="C1070" s="11" t="s">
        <v>1394</v>
      </c>
      <c r="D1070" s="11" t="s">
        <v>1441</v>
      </c>
      <c r="E1070" s="10" t="s">
        <v>1412</v>
      </c>
      <c r="F1070" s="18">
        <v>0</v>
      </c>
      <c r="G1070" s="18">
        <v>7879.19</v>
      </c>
      <c r="H1070" s="18">
        <v>7879.19</v>
      </c>
      <c r="I1070" s="11" t="s">
        <v>1442</v>
      </c>
    </row>
    <row r="1071">
      <c r="A1071" s="10" t="s">
        <v>298</v>
      </c>
      <c r="B1071" s="10" t="s">
        <v>483</v>
      </c>
      <c r="C1071" s="11" t="s">
        <v>1392</v>
      </c>
      <c r="D1071" s="11" t="s">
        <v>1441</v>
      </c>
      <c r="E1071" s="10" t="s">
        <v>1412</v>
      </c>
      <c r="F1071" s="18">
        <v>0</v>
      </c>
      <c r="G1071" s="18">
        <v>5425.63</v>
      </c>
      <c r="H1071" s="18">
        <v>5425.63</v>
      </c>
      <c r="I1071" s="11" t="s">
        <v>1442</v>
      </c>
    </row>
    <row r="1072">
      <c r="A1072" s="10" t="s">
        <v>298</v>
      </c>
      <c r="B1072" s="10" t="s">
        <v>483</v>
      </c>
      <c r="C1072" s="11" t="s">
        <v>1375</v>
      </c>
      <c r="D1072" s="11" t="s">
        <v>1441</v>
      </c>
      <c r="E1072" s="10" t="s">
        <v>1412</v>
      </c>
      <c r="F1072" s="18">
        <v>0</v>
      </c>
      <c r="G1072" s="18">
        <v>5267.85</v>
      </c>
      <c r="H1072" s="18">
        <v>5267.85</v>
      </c>
      <c r="I1072" s="11" t="s">
        <v>1442</v>
      </c>
    </row>
    <row r="1073">
      <c r="A1073" s="10" t="s">
        <v>298</v>
      </c>
      <c r="B1073" s="10" t="s">
        <v>483</v>
      </c>
      <c r="C1073" s="11" t="s">
        <v>1389</v>
      </c>
      <c r="D1073" s="11" t="s">
        <v>1441</v>
      </c>
      <c r="E1073" s="10" t="s">
        <v>1412</v>
      </c>
      <c r="F1073" s="18">
        <v>0</v>
      </c>
      <c r="G1073" s="18">
        <v>4691.81</v>
      </c>
      <c r="H1073" s="18">
        <v>4691.81</v>
      </c>
      <c r="I1073" s="11" t="s">
        <v>1442</v>
      </c>
    </row>
    <row r="1074">
      <c r="A1074" s="10" t="s">
        <v>298</v>
      </c>
      <c r="B1074" s="10" t="s">
        <v>483</v>
      </c>
      <c r="C1074" s="11" t="s">
        <v>1372</v>
      </c>
      <c r="D1074" s="11" t="s">
        <v>1441</v>
      </c>
      <c r="E1074" s="10" t="s">
        <v>1412</v>
      </c>
      <c r="F1074" s="18">
        <v>0</v>
      </c>
      <c r="G1074" s="18">
        <v>4458.32</v>
      </c>
      <c r="H1074" s="18">
        <v>4458.32</v>
      </c>
      <c r="I1074" s="11" t="s">
        <v>1442</v>
      </c>
    </row>
    <row r="1075">
      <c r="A1075" s="10" t="s">
        <v>298</v>
      </c>
      <c r="B1075" s="10" t="s">
        <v>483</v>
      </c>
      <c r="C1075" s="11" t="s">
        <v>1386</v>
      </c>
      <c r="D1075" s="11" t="s">
        <v>1441</v>
      </c>
      <c r="E1075" s="10" t="s">
        <v>1412</v>
      </c>
      <c r="F1075" s="18">
        <v>0</v>
      </c>
      <c r="G1075" s="18">
        <v>2190.13</v>
      </c>
      <c r="H1075" s="18">
        <v>2190.13</v>
      </c>
      <c r="I1075" s="11" t="s">
        <v>1442</v>
      </c>
    </row>
    <row r="1076">
      <c r="A1076" s="10" t="s">
        <v>298</v>
      </c>
      <c r="B1076" s="10" t="s">
        <v>483</v>
      </c>
      <c r="C1076" s="11" t="s">
        <v>1384</v>
      </c>
      <c r="D1076" s="11" t="s">
        <v>1441</v>
      </c>
      <c r="E1076" s="10" t="s">
        <v>1412</v>
      </c>
      <c r="F1076" s="18">
        <v>0</v>
      </c>
      <c r="G1076" s="18">
        <v>3146.13</v>
      </c>
      <c r="H1076" s="18">
        <v>3146.13</v>
      </c>
      <c r="I1076" s="11" t="s">
        <v>1442</v>
      </c>
    </row>
    <row r="1077">
      <c r="A1077" s="10" t="s">
        <v>298</v>
      </c>
      <c r="B1077" s="10" t="s">
        <v>483</v>
      </c>
      <c r="C1077" s="11" t="s">
        <v>1387</v>
      </c>
      <c r="D1077" s="11" t="s">
        <v>1441</v>
      </c>
      <c r="E1077" s="10" t="s">
        <v>1412</v>
      </c>
      <c r="F1077" s="18">
        <v>0</v>
      </c>
      <c r="G1077" s="18">
        <v>2468.32</v>
      </c>
      <c r="H1077" s="18">
        <v>2468.32</v>
      </c>
      <c r="I1077" s="11" t="s">
        <v>1442</v>
      </c>
    </row>
    <row r="1078">
      <c r="A1078" s="10" t="s">
        <v>298</v>
      </c>
      <c r="B1078" s="10" t="s">
        <v>483</v>
      </c>
      <c r="C1078" s="11" t="s">
        <v>1393</v>
      </c>
      <c r="D1078" s="11" t="s">
        <v>1441</v>
      </c>
      <c r="E1078" s="10" t="s">
        <v>1412</v>
      </c>
      <c r="F1078" s="18">
        <v>0</v>
      </c>
      <c r="G1078" s="18">
        <v>2757.18</v>
      </c>
      <c r="H1078" s="18">
        <v>2757.18</v>
      </c>
      <c r="I1078" s="11" t="s">
        <v>1442</v>
      </c>
    </row>
    <row r="1079">
      <c r="A1079" s="10" t="s">
        <v>298</v>
      </c>
      <c r="B1079" s="10" t="s">
        <v>483</v>
      </c>
      <c r="C1079" s="11" t="s">
        <v>1383</v>
      </c>
      <c r="D1079" s="11" t="s">
        <v>1441</v>
      </c>
      <c r="E1079" s="10" t="s">
        <v>1412</v>
      </c>
      <c r="F1079" s="18">
        <v>0</v>
      </c>
      <c r="G1079" s="18">
        <v>5349.45</v>
      </c>
      <c r="H1079" s="18">
        <v>5349.45</v>
      </c>
      <c r="I1079" s="11" t="s">
        <v>1442</v>
      </c>
    </row>
    <row r="1080">
      <c r="A1080" s="10" t="s">
        <v>298</v>
      </c>
      <c r="B1080" s="10" t="s">
        <v>483</v>
      </c>
      <c r="C1080" s="11" t="s">
        <v>1380</v>
      </c>
      <c r="D1080" s="11" t="s">
        <v>1441</v>
      </c>
      <c r="E1080" s="10" t="s">
        <v>1412</v>
      </c>
      <c r="F1080" s="18">
        <v>0</v>
      </c>
      <c r="G1080" s="18">
        <v>2757.18</v>
      </c>
      <c r="H1080" s="18">
        <v>2757.18</v>
      </c>
      <c r="I1080" s="11" t="s">
        <v>1442</v>
      </c>
    </row>
    <row r="1081">
      <c r="A1081" s="10" t="s">
        <v>298</v>
      </c>
      <c r="B1081" s="10" t="s">
        <v>483</v>
      </c>
      <c r="C1081" s="11" t="s">
        <v>1379</v>
      </c>
      <c r="D1081" s="11" t="s">
        <v>1441</v>
      </c>
      <c r="E1081" s="10" t="s">
        <v>1412</v>
      </c>
      <c r="F1081" s="18">
        <v>0</v>
      </c>
      <c r="G1081" s="18">
        <v>292.37</v>
      </c>
      <c r="H1081" s="18">
        <v>292.37</v>
      </c>
      <c r="I1081" s="11" t="s">
        <v>1442</v>
      </c>
    </row>
    <row r="1082">
      <c r="A1082" s="10" t="s">
        <v>298</v>
      </c>
      <c r="B1082" s="10" t="s">
        <v>483</v>
      </c>
      <c r="C1082" s="11" t="s">
        <v>1377</v>
      </c>
      <c r="D1082" s="11" t="s">
        <v>1441</v>
      </c>
      <c r="E1082" s="10" t="s">
        <v>1412</v>
      </c>
      <c r="F1082" s="18">
        <v>0</v>
      </c>
      <c r="G1082" s="18">
        <v>4691.81</v>
      </c>
      <c r="H1082" s="18">
        <v>4691.81</v>
      </c>
      <c r="I1082" s="11" t="s">
        <v>1442</v>
      </c>
    </row>
    <row r="1083">
      <c r="A1083" s="10" t="s">
        <v>298</v>
      </c>
      <c r="B1083" s="10" t="s">
        <v>483</v>
      </c>
      <c r="C1083" s="11" t="s">
        <v>1378</v>
      </c>
      <c r="D1083" s="11" t="s">
        <v>1441</v>
      </c>
      <c r="E1083" s="10" t="s">
        <v>1412</v>
      </c>
      <c r="F1083" s="18">
        <v>0</v>
      </c>
      <c r="G1083" s="18">
        <v>241.86</v>
      </c>
      <c r="H1083" s="18">
        <v>241.86</v>
      </c>
      <c r="I1083" s="11" t="s">
        <v>1442</v>
      </c>
    </row>
    <row r="1084">
      <c r="A1084" s="10" t="s">
        <v>298</v>
      </c>
      <c r="B1084" s="10" t="s">
        <v>483</v>
      </c>
      <c r="C1084" s="11" t="s">
        <v>1376</v>
      </c>
      <c r="D1084" s="11" t="s">
        <v>1441</v>
      </c>
      <c r="E1084" s="10" t="s">
        <v>1412</v>
      </c>
      <c r="F1084" s="18">
        <v>0</v>
      </c>
      <c r="G1084" s="18">
        <v>6594.03</v>
      </c>
      <c r="H1084" s="18">
        <v>6594.03</v>
      </c>
      <c r="I1084" s="11" t="s">
        <v>1442</v>
      </c>
    </row>
    <row r="1085">
      <c r="A1085" s="10" t="s">
        <v>298</v>
      </c>
      <c r="B1085" s="10" t="s">
        <v>483</v>
      </c>
      <c r="C1085" s="11" t="s">
        <v>1390</v>
      </c>
      <c r="D1085" s="11" t="s">
        <v>1441</v>
      </c>
      <c r="E1085" s="10" t="s">
        <v>1412</v>
      </c>
      <c r="F1085" s="18">
        <v>0</v>
      </c>
      <c r="G1085" s="18">
        <v>8015.2</v>
      </c>
      <c r="H1085" s="18">
        <v>8015.2</v>
      </c>
      <c r="I1085" s="11" t="s">
        <v>1442</v>
      </c>
    </row>
    <row r="1086">
      <c r="A1086" s="10" t="s">
        <v>298</v>
      </c>
      <c r="B1086" s="10" t="s">
        <v>483</v>
      </c>
      <c r="C1086" s="11" t="s">
        <v>1391</v>
      </c>
      <c r="D1086" s="11" t="s">
        <v>1441</v>
      </c>
      <c r="E1086" s="10" t="s">
        <v>1412</v>
      </c>
      <c r="F1086" s="18">
        <v>0</v>
      </c>
      <c r="G1086" s="18">
        <v>3969.32</v>
      </c>
      <c r="H1086" s="18">
        <v>3969.32</v>
      </c>
      <c r="I1086" s="11" t="s">
        <v>1442</v>
      </c>
    </row>
    <row r="1087">
      <c r="A1087" s="10" t="s">
        <v>298</v>
      </c>
      <c r="B1087" s="10" t="s">
        <v>483</v>
      </c>
      <c r="C1087" s="11" t="s">
        <v>1381</v>
      </c>
      <c r="D1087" s="11" t="s">
        <v>1441</v>
      </c>
      <c r="E1087" s="10" t="s">
        <v>1412</v>
      </c>
      <c r="F1087" s="18">
        <v>0</v>
      </c>
      <c r="G1087" s="18">
        <v>6292.88</v>
      </c>
      <c r="H1087" s="18">
        <v>6292.88</v>
      </c>
      <c r="I1087" s="11" t="s">
        <v>1442</v>
      </c>
    </row>
    <row r="1088">
      <c r="A1088" s="10" t="s">
        <v>298</v>
      </c>
      <c r="B1088" s="10" t="s">
        <v>483</v>
      </c>
      <c r="C1088" s="11" t="s">
        <v>1373</v>
      </c>
      <c r="D1088" s="11" t="s">
        <v>1441</v>
      </c>
      <c r="E1088" s="10" t="s">
        <v>1412</v>
      </c>
      <c r="F1088" s="18">
        <v>0</v>
      </c>
      <c r="G1088" s="18">
        <v>4658.45</v>
      </c>
      <c r="H1088" s="18">
        <v>4658.45</v>
      </c>
      <c r="I1088" s="11" t="s">
        <v>1442</v>
      </c>
    </row>
    <row r="1089">
      <c r="A1089" s="10" t="s">
        <v>1443</v>
      </c>
      <c r="B1089" s="10" t="s">
        <v>383</v>
      </c>
      <c r="C1089" s="11" t="s">
        <v>1392</v>
      </c>
      <c r="D1089" s="11" t="s">
        <v>1444</v>
      </c>
      <c r="E1089" s="10" t="s">
        <v>1370</v>
      </c>
      <c r="F1089" s="18">
        <v>0</v>
      </c>
      <c r="G1089" s="18">
        <v>9766.14</v>
      </c>
      <c r="H1089" s="18">
        <v>9766.14</v>
      </c>
      <c r="I1089" s="11" t="s">
        <v>1371</v>
      </c>
    </row>
    <row r="1090">
      <c r="A1090" s="10" t="s">
        <v>1443</v>
      </c>
      <c r="B1090" s="10" t="s">
        <v>383</v>
      </c>
      <c r="C1090" s="11" t="s">
        <v>1374</v>
      </c>
      <c r="D1090" s="11" t="s">
        <v>1444</v>
      </c>
      <c r="E1090" s="10" t="s">
        <v>1370</v>
      </c>
      <c r="F1090" s="18">
        <v>180000</v>
      </c>
      <c r="G1090" s="18">
        <v>4335.28</v>
      </c>
      <c r="H1090" s="18">
        <v>-175664.72</v>
      </c>
      <c r="I1090" s="11" t="s">
        <v>1371</v>
      </c>
    </row>
    <row r="1091">
      <c r="A1091" s="10" t="s">
        <v>1443</v>
      </c>
      <c r="B1091" s="10" t="s">
        <v>383</v>
      </c>
      <c r="C1091" s="11" t="s">
        <v>1385</v>
      </c>
      <c r="D1091" s="11" t="s">
        <v>1444</v>
      </c>
      <c r="E1091" s="10" t="s">
        <v>1370</v>
      </c>
      <c r="F1091" s="18">
        <v>0</v>
      </c>
      <c r="G1091" s="18">
        <v>4022.69</v>
      </c>
      <c r="H1091" s="18">
        <v>4022.69</v>
      </c>
      <c r="I1091" s="11" t="s">
        <v>1371</v>
      </c>
    </row>
    <row r="1092">
      <c r="A1092" s="10" t="s">
        <v>1443</v>
      </c>
      <c r="B1092" s="10" t="s">
        <v>383</v>
      </c>
      <c r="C1092" s="11" t="s">
        <v>1373</v>
      </c>
      <c r="D1092" s="11" t="s">
        <v>1444</v>
      </c>
      <c r="E1092" s="10" t="s">
        <v>1370</v>
      </c>
      <c r="F1092" s="18">
        <v>0</v>
      </c>
      <c r="G1092" s="18">
        <v>8385.21</v>
      </c>
      <c r="H1092" s="18">
        <v>8385.21</v>
      </c>
      <c r="I1092" s="11" t="s">
        <v>1371</v>
      </c>
    </row>
    <row r="1093">
      <c r="A1093" s="10" t="s">
        <v>1443</v>
      </c>
      <c r="B1093" s="10" t="s">
        <v>383</v>
      </c>
      <c r="C1093" s="11" t="s">
        <v>1376</v>
      </c>
      <c r="D1093" s="11" t="s">
        <v>1444</v>
      </c>
      <c r="E1093" s="10" t="s">
        <v>1370</v>
      </c>
      <c r="F1093" s="18">
        <v>0</v>
      </c>
      <c r="G1093" s="18">
        <v>11869.26</v>
      </c>
      <c r="H1093" s="18">
        <v>11869.26</v>
      </c>
      <c r="I1093" s="11" t="s">
        <v>1371</v>
      </c>
    </row>
    <row r="1094">
      <c r="A1094" s="10" t="s">
        <v>1443</v>
      </c>
      <c r="B1094" s="10" t="s">
        <v>383</v>
      </c>
      <c r="C1094" s="11" t="s">
        <v>1368</v>
      </c>
      <c r="D1094" s="11" t="s">
        <v>1444</v>
      </c>
      <c r="E1094" s="10" t="s">
        <v>1370</v>
      </c>
      <c r="F1094" s="18">
        <v>0</v>
      </c>
      <c r="G1094" s="18">
        <v>1000.32</v>
      </c>
      <c r="H1094" s="18">
        <v>1000.32</v>
      </c>
      <c r="I1094" s="11" t="s">
        <v>1371</v>
      </c>
    </row>
    <row r="1095">
      <c r="A1095" s="10" t="s">
        <v>1443</v>
      </c>
      <c r="B1095" s="10" t="s">
        <v>383</v>
      </c>
      <c r="C1095" s="11" t="s">
        <v>1381</v>
      </c>
      <c r="D1095" s="11" t="s">
        <v>1444</v>
      </c>
      <c r="E1095" s="10" t="s">
        <v>1370</v>
      </c>
      <c r="F1095" s="18">
        <v>0</v>
      </c>
      <c r="G1095" s="18">
        <v>11327.18</v>
      </c>
      <c r="H1095" s="18">
        <v>11327.18</v>
      </c>
      <c r="I1095" s="11" t="s">
        <v>1371</v>
      </c>
    </row>
    <row r="1096">
      <c r="A1096" s="10" t="s">
        <v>1443</v>
      </c>
      <c r="B1096" s="10" t="s">
        <v>383</v>
      </c>
      <c r="C1096" s="11" t="s">
        <v>1391</v>
      </c>
      <c r="D1096" s="11" t="s">
        <v>1444</v>
      </c>
      <c r="E1096" s="10" t="s">
        <v>1370</v>
      </c>
      <c r="F1096" s="18">
        <v>0</v>
      </c>
      <c r="G1096" s="18">
        <v>7144.78</v>
      </c>
      <c r="H1096" s="18">
        <v>7144.78</v>
      </c>
      <c r="I1096" s="11" t="s">
        <v>1371</v>
      </c>
    </row>
    <row r="1097">
      <c r="A1097" s="10" t="s">
        <v>1443</v>
      </c>
      <c r="B1097" s="10" t="s">
        <v>383</v>
      </c>
      <c r="C1097" s="11" t="s">
        <v>1390</v>
      </c>
      <c r="D1097" s="11" t="s">
        <v>1444</v>
      </c>
      <c r="E1097" s="10" t="s">
        <v>1370</v>
      </c>
      <c r="F1097" s="18">
        <v>0</v>
      </c>
      <c r="G1097" s="18">
        <v>14427.36</v>
      </c>
      <c r="H1097" s="18">
        <v>14427.36</v>
      </c>
      <c r="I1097" s="11" t="s">
        <v>1371</v>
      </c>
    </row>
    <row r="1098">
      <c r="A1098" s="10" t="s">
        <v>1443</v>
      </c>
      <c r="B1098" s="10" t="s">
        <v>383</v>
      </c>
      <c r="C1098" s="11" t="s">
        <v>1388</v>
      </c>
      <c r="D1098" s="11" t="s">
        <v>1444</v>
      </c>
      <c r="E1098" s="10" t="s">
        <v>1370</v>
      </c>
      <c r="F1098" s="18">
        <v>0</v>
      </c>
      <c r="G1098" s="18">
        <v>15370.39</v>
      </c>
      <c r="H1098" s="18">
        <v>15370.39</v>
      </c>
      <c r="I1098" s="11" t="s">
        <v>1371</v>
      </c>
    </row>
    <row r="1099">
      <c r="A1099" s="10" t="s">
        <v>1443</v>
      </c>
      <c r="B1099" s="10" t="s">
        <v>383</v>
      </c>
      <c r="C1099" s="11" t="s">
        <v>1379</v>
      </c>
      <c r="D1099" s="11" t="s">
        <v>1444</v>
      </c>
      <c r="E1099" s="10" t="s">
        <v>1370</v>
      </c>
      <c r="F1099" s="18">
        <v>0</v>
      </c>
      <c r="G1099" s="18">
        <v>526.27</v>
      </c>
      <c r="H1099" s="18">
        <v>526.27</v>
      </c>
      <c r="I1099" s="11" t="s">
        <v>1371</v>
      </c>
    </row>
    <row r="1100">
      <c r="A1100" s="10" t="s">
        <v>1443</v>
      </c>
      <c r="B1100" s="10" t="s">
        <v>383</v>
      </c>
      <c r="C1100" s="11" t="s">
        <v>1378</v>
      </c>
      <c r="D1100" s="11" t="s">
        <v>1444</v>
      </c>
      <c r="E1100" s="10" t="s">
        <v>1370</v>
      </c>
      <c r="F1100" s="18">
        <v>0</v>
      </c>
      <c r="G1100" s="18">
        <v>435.34</v>
      </c>
      <c r="H1100" s="18">
        <v>435.34</v>
      </c>
      <c r="I1100" s="11" t="s">
        <v>1371</v>
      </c>
    </row>
    <row r="1101">
      <c r="A1101" s="10" t="s">
        <v>1443</v>
      </c>
      <c r="B1101" s="10" t="s">
        <v>383</v>
      </c>
      <c r="C1101" s="11" t="s">
        <v>1377</v>
      </c>
      <c r="D1101" s="11" t="s">
        <v>1444</v>
      </c>
      <c r="E1101" s="10" t="s">
        <v>1370</v>
      </c>
      <c r="F1101" s="18">
        <v>0</v>
      </c>
      <c r="G1101" s="18">
        <v>8445.25</v>
      </c>
      <c r="H1101" s="18">
        <v>8445.25</v>
      </c>
      <c r="I1101" s="11" t="s">
        <v>1371</v>
      </c>
    </row>
    <row r="1102">
      <c r="A1102" s="10" t="s">
        <v>1443</v>
      </c>
      <c r="B1102" s="10" t="s">
        <v>383</v>
      </c>
      <c r="C1102" s="11" t="s">
        <v>1383</v>
      </c>
      <c r="D1102" s="11" t="s">
        <v>1444</v>
      </c>
      <c r="E1102" s="10" t="s">
        <v>1370</v>
      </c>
      <c r="F1102" s="18">
        <v>0</v>
      </c>
      <c r="G1102" s="18">
        <v>9629.01</v>
      </c>
      <c r="H1102" s="18">
        <v>9629.01</v>
      </c>
      <c r="I1102" s="11" t="s">
        <v>1371</v>
      </c>
    </row>
    <row r="1103">
      <c r="A1103" s="10" t="s">
        <v>1443</v>
      </c>
      <c r="B1103" s="10" t="s">
        <v>383</v>
      </c>
      <c r="C1103" s="11" t="s">
        <v>1380</v>
      </c>
      <c r="D1103" s="11" t="s">
        <v>1444</v>
      </c>
      <c r="E1103" s="10" t="s">
        <v>1370</v>
      </c>
      <c r="F1103" s="18">
        <v>0</v>
      </c>
      <c r="G1103" s="18">
        <v>4962.92</v>
      </c>
      <c r="H1103" s="18">
        <v>4962.92</v>
      </c>
      <c r="I1103" s="11" t="s">
        <v>1371</v>
      </c>
    </row>
    <row r="1104">
      <c r="A1104" s="10" t="s">
        <v>1443</v>
      </c>
      <c r="B1104" s="10" t="s">
        <v>383</v>
      </c>
      <c r="C1104" s="11" t="s">
        <v>1393</v>
      </c>
      <c r="D1104" s="11" t="s">
        <v>1444</v>
      </c>
      <c r="E1104" s="10" t="s">
        <v>1370</v>
      </c>
      <c r="F1104" s="18">
        <v>0</v>
      </c>
      <c r="G1104" s="18">
        <v>4962.92</v>
      </c>
      <c r="H1104" s="18">
        <v>4962.92</v>
      </c>
      <c r="I1104" s="11" t="s">
        <v>1371</v>
      </c>
    </row>
    <row r="1105">
      <c r="A1105" s="10" t="s">
        <v>1443</v>
      </c>
      <c r="B1105" s="10" t="s">
        <v>383</v>
      </c>
      <c r="C1105" s="11" t="s">
        <v>1384</v>
      </c>
      <c r="D1105" s="11" t="s">
        <v>1444</v>
      </c>
      <c r="E1105" s="10" t="s">
        <v>1370</v>
      </c>
      <c r="F1105" s="18">
        <v>0</v>
      </c>
      <c r="G1105" s="18">
        <v>5663.03</v>
      </c>
      <c r="H1105" s="18">
        <v>5663.03</v>
      </c>
      <c r="I1105" s="11" t="s">
        <v>1371</v>
      </c>
    </row>
    <row r="1106">
      <c r="A1106" s="10" t="s">
        <v>1443</v>
      </c>
      <c r="B1106" s="10" t="s">
        <v>383</v>
      </c>
      <c r="C1106" s="11" t="s">
        <v>1387</v>
      </c>
      <c r="D1106" s="11" t="s">
        <v>1444</v>
      </c>
      <c r="E1106" s="10" t="s">
        <v>1370</v>
      </c>
      <c r="F1106" s="18">
        <v>0</v>
      </c>
      <c r="G1106" s="18">
        <v>4442.97</v>
      </c>
      <c r="H1106" s="18">
        <v>4442.97</v>
      </c>
      <c r="I1106" s="11" t="s">
        <v>1371</v>
      </c>
    </row>
    <row r="1107">
      <c r="A1107" s="10" t="s">
        <v>1443</v>
      </c>
      <c r="B1107" s="10" t="s">
        <v>383</v>
      </c>
      <c r="C1107" s="11" t="s">
        <v>1386</v>
      </c>
      <c r="D1107" s="11" t="s">
        <v>1444</v>
      </c>
      <c r="E1107" s="10" t="s">
        <v>1370</v>
      </c>
      <c r="F1107" s="18">
        <v>0</v>
      </c>
      <c r="G1107" s="18">
        <v>3942.24</v>
      </c>
      <c r="H1107" s="18">
        <v>3942.24</v>
      </c>
      <c r="I1107" s="11" t="s">
        <v>1371</v>
      </c>
    </row>
    <row r="1108">
      <c r="A1108" s="10" t="s">
        <v>1443</v>
      </c>
      <c r="B1108" s="10" t="s">
        <v>383</v>
      </c>
      <c r="C1108" s="11" t="s">
        <v>1389</v>
      </c>
      <c r="D1108" s="11" t="s">
        <v>1444</v>
      </c>
      <c r="E1108" s="10" t="s">
        <v>1370</v>
      </c>
      <c r="F1108" s="18">
        <v>0</v>
      </c>
      <c r="G1108" s="18">
        <v>8445.25</v>
      </c>
      <c r="H1108" s="18">
        <v>8445.25</v>
      </c>
      <c r="I1108" s="11" t="s">
        <v>1371</v>
      </c>
    </row>
    <row r="1109">
      <c r="A1109" s="10" t="s">
        <v>1443</v>
      </c>
      <c r="B1109" s="10" t="s">
        <v>383</v>
      </c>
      <c r="C1109" s="11" t="s">
        <v>1372</v>
      </c>
      <c r="D1109" s="11" t="s">
        <v>1444</v>
      </c>
      <c r="E1109" s="10" t="s">
        <v>1370</v>
      </c>
      <c r="F1109" s="18">
        <v>0</v>
      </c>
      <c r="G1109" s="18">
        <v>8024.97</v>
      </c>
      <c r="H1109" s="18">
        <v>8024.97</v>
      </c>
      <c r="I1109" s="11" t="s">
        <v>1371</v>
      </c>
    </row>
    <row r="1110">
      <c r="A1110" s="10" t="s">
        <v>1443</v>
      </c>
      <c r="B1110" s="10" t="s">
        <v>383</v>
      </c>
      <c r="C1110" s="11" t="s">
        <v>1375</v>
      </c>
      <c r="D1110" s="11" t="s">
        <v>1444</v>
      </c>
      <c r="E1110" s="10" t="s">
        <v>1370</v>
      </c>
      <c r="F1110" s="18">
        <v>0</v>
      </c>
      <c r="G1110" s="18">
        <v>9482.12</v>
      </c>
      <c r="H1110" s="18">
        <v>9482.12</v>
      </c>
      <c r="I1110" s="11" t="s">
        <v>1371</v>
      </c>
    </row>
    <row r="1111">
      <c r="A1111" s="10" t="s">
        <v>1443</v>
      </c>
      <c r="B1111" s="10" t="s">
        <v>383</v>
      </c>
      <c r="C1111" s="11" t="s">
        <v>1394</v>
      </c>
      <c r="D1111" s="11" t="s">
        <v>1444</v>
      </c>
      <c r="E1111" s="10" t="s">
        <v>1370</v>
      </c>
      <c r="F1111" s="18">
        <v>0</v>
      </c>
      <c r="G1111" s="18">
        <v>14182.54</v>
      </c>
      <c r="H1111" s="18">
        <v>14182.54</v>
      </c>
      <c r="I1111" s="11" t="s">
        <v>1371</v>
      </c>
    </row>
    <row r="1112">
      <c r="A1112" s="10" t="s">
        <v>1443</v>
      </c>
      <c r="B1112" s="10" t="s">
        <v>383</v>
      </c>
      <c r="C1112" s="11" t="s">
        <v>1382</v>
      </c>
      <c r="D1112" s="11" t="s">
        <v>1444</v>
      </c>
      <c r="E1112" s="10" t="s">
        <v>1370</v>
      </c>
      <c r="F1112" s="18">
        <v>0</v>
      </c>
      <c r="G1112" s="18">
        <v>9206.56</v>
      </c>
      <c r="H1112" s="18">
        <v>9206.56</v>
      </c>
      <c r="I1112" s="11" t="s">
        <v>1371</v>
      </c>
    </row>
    <row r="1113">
      <c r="A1113" s="10" t="s">
        <v>134</v>
      </c>
      <c r="B1113" s="10" t="s">
        <v>383</v>
      </c>
      <c r="C1113" s="11" t="s">
        <v>1382</v>
      </c>
      <c r="D1113" s="11" t="s">
        <v>1445</v>
      </c>
      <c r="E1113" s="10" t="s">
        <v>1370</v>
      </c>
      <c r="F1113" s="18">
        <v>0</v>
      </c>
      <c r="G1113" s="18">
        <v>40406.59</v>
      </c>
      <c r="H1113" s="18">
        <v>40406.59</v>
      </c>
      <c r="I1113" s="11" t="s">
        <v>1371</v>
      </c>
    </row>
    <row r="1114">
      <c r="A1114" s="10" t="s">
        <v>134</v>
      </c>
      <c r="B1114" s="10" t="s">
        <v>383</v>
      </c>
      <c r="C1114" s="11" t="s">
        <v>1385</v>
      </c>
      <c r="D1114" s="11" t="s">
        <v>1445</v>
      </c>
      <c r="E1114" s="10" t="s">
        <v>1370</v>
      </c>
      <c r="F1114" s="18">
        <v>0</v>
      </c>
      <c r="G1114" s="18">
        <v>17655.15</v>
      </c>
      <c r="H1114" s="18">
        <v>17655.15</v>
      </c>
      <c r="I1114" s="11" t="s">
        <v>1371</v>
      </c>
    </row>
    <row r="1115">
      <c r="A1115" s="10" t="s">
        <v>134</v>
      </c>
      <c r="B1115" s="10" t="s">
        <v>383</v>
      </c>
      <c r="C1115" s="11" t="s">
        <v>1373</v>
      </c>
      <c r="D1115" s="11" t="s">
        <v>1445</v>
      </c>
      <c r="E1115" s="10" t="s">
        <v>1370</v>
      </c>
      <c r="F1115" s="18">
        <v>0</v>
      </c>
      <c r="G1115" s="18">
        <v>36801.77</v>
      </c>
      <c r="H1115" s="18">
        <v>36801.77</v>
      </c>
      <c r="I1115" s="11" t="s">
        <v>1371</v>
      </c>
    </row>
    <row r="1116">
      <c r="A1116" s="10" t="s">
        <v>134</v>
      </c>
      <c r="B1116" s="10" t="s">
        <v>383</v>
      </c>
      <c r="C1116" s="11" t="s">
        <v>1379</v>
      </c>
      <c r="D1116" s="11" t="s">
        <v>1445</v>
      </c>
      <c r="E1116" s="10" t="s">
        <v>1370</v>
      </c>
      <c r="F1116" s="18">
        <v>0</v>
      </c>
      <c r="G1116" s="18">
        <v>2309.74</v>
      </c>
      <c r="H1116" s="18">
        <v>2309.74</v>
      </c>
      <c r="I1116" s="11" t="s">
        <v>1371</v>
      </c>
    </row>
    <row r="1117">
      <c r="A1117" s="10" t="s">
        <v>134</v>
      </c>
      <c r="B1117" s="10" t="s">
        <v>383</v>
      </c>
      <c r="C1117" s="11" t="s">
        <v>1376</v>
      </c>
      <c r="D1117" s="11" t="s">
        <v>1445</v>
      </c>
      <c r="E1117" s="10" t="s">
        <v>1370</v>
      </c>
      <c r="F1117" s="18">
        <v>0</v>
      </c>
      <c r="G1117" s="18">
        <v>52092.86</v>
      </c>
      <c r="H1117" s="18">
        <v>52092.86</v>
      </c>
      <c r="I1117" s="11" t="s">
        <v>1371</v>
      </c>
    </row>
    <row r="1118">
      <c r="A1118" s="10" t="s">
        <v>134</v>
      </c>
      <c r="B1118" s="10" t="s">
        <v>383</v>
      </c>
      <c r="C1118" s="11" t="s">
        <v>1368</v>
      </c>
      <c r="D1118" s="11" t="s">
        <v>1445</v>
      </c>
      <c r="E1118" s="10" t="s">
        <v>1370</v>
      </c>
      <c r="F1118" s="18">
        <v>0</v>
      </c>
      <c r="G1118" s="18">
        <v>4390.09</v>
      </c>
      <c r="H1118" s="18">
        <v>4390.09</v>
      </c>
      <c r="I1118" s="11" t="s">
        <v>1371</v>
      </c>
    </row>
    <row r="1119">
      <c r="A1119" s="10" t="s">
        <v>134</v>
      </c>
      <c r="B1119" s="10" t="s">
        <v>383</v>
      </c>
      <c r="C1119" s="11" t="s">
        <v>1381</v>
      </c>
      <c r="D1119" s="11" t="s">
        <v>1445</v>
      </c>
      <c r="E1119" s="10" t="s">
        <v>1370</v>
      </c>
      <c r="F1119" s="18">
        <v>0</v>
      </c>
      <c r="G1119" s="18">
        <v>49713.75</v>
      </c>
      <c r="H1119" s="18">
        <v>49713.75</v>
      </c>
      <c r="I1119" s="11" t="s">
        <v>1371</v>
      </c>
    </row>
    <row r="1120">
      <c r="A1120" s="10" t="s">
        <v>134</v>
      </c>
      <c r="B1120" s="10" t="s">
        <v>383</v>
      </c>
      <c r="C1120" s="11" t="s">
        <v>1391</v>
      </c>
      <c r="D1120" s="11" t="s">
        <v>1445</v>
      </c>
      <c r="E1120" s="10" t="s">
        <v>1370</v>
      </c>
      <c r="F1120" s="18">
        <v>0</v>
      </c>
      <c r="G1120" s="18">
        <v>31357.66</v>
      </c>
      <c r="H1120" s="18">
        <v>31357.66</v>
      </c>
      <c r="I1120" s="11" t="s">
        <v>1371</v>
      </c>
    </row>
    <row r="1121">
      <c r="A1121" s="10" t="s">
        <v>134</v>
      </c>
      <c r="B1121" s="10" t="s">
        <v>383</v>
      </c>
      <c r="C1121" s="11" t="s">
        <v>1390</v>
      </c>
      <c r="D1121" s="11" t="s">
        <v>1445</v>
      </c>
      <c r="E1121" s="10" t="s">
        <v>1370</v>
      </c>
      <c r="F1121" s="18">
        <v>0</v>
      </c>
      <c r="G1121" s="18">
        <v>63320.07</v>
      </c>
      <c r="H1121" s="18">
        <v>63320.07</v>
      </c>
      <c r="I1121" s="11" t="s">
        <v>1371</v>
      </c>
    </row>
    <row r="1122">
      <c r="A1122" s="10" t="s">
        <v>134</v>
      </c>
      <c r="B1122" s="10" t="s">
        <v>383</v>
      </c>
      <c r="C1122" s="11" t="s">
        <v>1388</v>
      </c>
      <c r="D1122" s="11" t="s">
        <v>1445</v>
      </c>
      <c r="E1122" s="10" t="s">
        <v>1370</v>
      </c>
      <c r="F1122" s="18">
        <v>0</v>
      </c>
      <c r="G1122" s="18">
        <v>67458.95</v>
      </c>
      <c r="H1122" s="18">
        <v>67458.95</v>
      </c>
      <c r="I1122" s="11" t="s">
        <v>1371</v>
      </c>
    </row>
    <row r="1123">
      <c r="A1123" s="10" t="s">
        <v>134</v>
      </c>
      <c r="B1123" s="10" t="s">
        <v>383</v>
      </c>
      <c r="C1123" s="11" t="s">
        <v>1378</v>
      </c>
      <c r="D1123" s="11" t="s">
        <v>1445</v>
      </c>
      <c r="E1123" s="10" t="s">
        <v>1370</v>
      </c>
      <c r="F1123" s="18">
        <v>0</v>
      </c>
      <c r="G1123" s="18">
        <v>1910.67</v>
      </c>
      <c r="H1123" s="18">
        <v>1910.67</v>
      </c>
      <c r="I1123" s="11" t="s">
        <v>1371</v>
      </c>
    </row>
    <row r="1124">
      <c r="A1124" s="10" t="s">
        <v>134</v>
      </c>
      <c r="B1124" s="10" t="s">
        <v>383</v>
      </c>
      <c r="C1124" s="11" t="s">
        <v>1377</v>
      </c>
      <c r="D1124" s="11" t="s">
        <v>1445</v>
      </c>
      <c r="E1124" s="10" t="s">
        <v>1370</v>
      </c>
      <c r="F1124" s="18">
        <v>0</v>
      </c>
      <c r="G1124" s="18">
        <v>37065.28</v>
      </c>
      <c r="H1124" s="18">
        <v>37065.28</v>
      </c>
      <c r="I1124" s="11" t="s">
        <v>1371</v>
      </c>
    </row>
    <row r="1125">
      <c r="A1125" s="10" t="s">
        <v>134</v>
      </c>
      <c r="B1125" s="10" t="s">
        <v>383</v>
      </c>
      <c r="C1125" s="11" t="s">
        <v>1380</v>
      </c>
      <c r="D1125" s="11" t="s">
        <v>1445</v>
      </c>
      <c r="E1125" s="10" t="s">
        <v>1370</v>
      </c>
      <c r="F1125" s="18">
        <v>0</v>
      </c>
      <c r="G1125" s="18">
        <v>21781.72</v>
      </c>
      <c r="H1125" s="18">
        <v>21781.72</v>
      </c>
      <c r="I1125" s="11" t="s">
        <v>1371</v>
      </c>
    </row>
    <row r="1126">
      <c r="A1126" s="10" t="s">
        <v>134</v>
      </c>
      <c r="B1126" s="10" t="s">
        <v>383</v>
      </c>
      <c r="C1126" s="11" t="s">
        <v>1383</v>
      </c>
      <c r="D1126" s="11" t="s">
        <v>1445</v>
      </c>
      <c r="E1126" s="10" t="s">
        <v>1370</v>
      </c>
      <c r="F1126" s="18">
        <v>0</v>
      </c>
      <c r="G1126" s="18">
        <v>42260.66</v>
      </c>
      <c r="H1126" s="18">
        <v>42260.66</v>
      </c>
      <c r="I1126" s="11" t="s">
        <v>1371</v>
      </c>
    </row>
    <row r="1127">
      <c r="A1127" s="10" t="s">
        <v>134</v>
      </c>
      <c r="B1127" s="10" t="s">
        <v>383</v>
      </c>
      <c r="C1127" s="11" t="s">
        <v>1393</v>
      </c>
      <c r="D1127" s="11" t="s">
        <v>1445</v>
      </c>
      <c r="E1127" s="10" t="s">
        <v>1370</v>
      </c>
      <c r="F1127" s="18">
        <v>0</v>
      </c>
      <c r="G1127" s="18">
        <v>21781.72</v>
      </c>
      <c r="H1127" s="18">
        <v>21781.72</v>
      </c>
      <c r="I1127" s="11" t="s">
        <v>1371</v>
      </c>
    </row>
    <row r="1128">
      <c r="A1128" s="10" t="s">
        <v>134</v>
      </c>
      <c r="B1128" s="10" t="s">
        <v>383</v>
      </c>
      <c r="C1128" s="11" t="s">
        <v>1384</v>
      </c>
      <c r="D1128" s="11" t="s">
        <v>1445</v>
      </c>
      <c r="E1128" s="10" t="s">
        <v>1370</v>
      </c>
      <c r="F1128" s="18">
        <v>0</v>
      </c>
      <c r="G1128" s="18">
        <v>24854.41</v>
      </c>
      <c r="H1128" s="18">
        <v>24854.41</v>
      </c>
      <c r="I1128" s="11" t="s">
        <v>1371</v>
      </c>
    </row>
    <row r="1129">
      <c r="A1129" s="10" t="s">
        <v>134</v>
      </c>
      <c r="B1129" s="10" t="s">
        <v>383</v>
      </c>
      <c r="C1129" s="11" t="s">
        <v>1387</v>
      </c>
      <c r="D1129" s="11" t="s">
        <v>1445</v>
      </c>
      <c r="E1129" s="10" t="s">
        <v>1370</v>
      </c>
      <c r="F1129" s="18">
        <v>0</v>
      </c>
      <c r="G1129" s="18">
        <v>19499.72</v>
      </c>
      <c r="H1129" s="18">
        <v>19499.72</v>
      </c>
      <c r="I1129" s="11" t="s">
        <v>1371</v>
      </c>
    </row>
    <row r="1130">
      <c r="A1130" s="10" t="s">
        <v>134</v>
      </c>
      <c r="B1130" s="10" t="s">
        <v>383</v>
      </c>
      <c r="C1130" s="11" t="s">
        <v>1386</v>
      </c>
      <c r="D1130" s="11" t="s">
        <v>1445</v>
      </c>
      <c r="E1130" s="10" t="s">
        <v>1370</v>
      </c>
      <c r="F1130" s="18">
        <v>0</v>
      </c>
      <c r="G1130" s="18">
        <v>17302.05</v>
      </c>
      <c r="H1130" s="18">
        <v>17302.05</v>
      </c>
      <c r="I1130" s="11" t="s">
        <v>1371</v>
      </c>
    </row>
    <row r="1131">
      <c r="A1131" s="10" t="s">
        <v>134</v>
      </c>
      <c r="B1131" s="10" t="s">
        <v>383</v>
      </c>
      <c r="C1131" s="11" t="s">
        <v>1389</v>
      </c>
      <c r="D1131" s="11" t="s">
        <v>1445</v>
      </c>
      <c r="E1131" s="10" t="s">
        <v>1370</v>
      </c>
      <c r="F1131" s="18">
        <v>0</v>
      </c>
      <c r="G1131" s="18">
        <v>37065.28</v>
      </c>
      <c r="H1131" s="18">
        <v>37065.28</v>
      </c>
      <c r="I1131" s="11" t="s">
        <v>1371</v>
      </c>
    </row>
    <row r="1132">
      <c r="A1132" s="10" t="s">
        <v>134</v>
      </c>
      <c r="B1132" s="10" t="s">
        <v>383</v>
      </c>
      <c r="C1132" s="11" t="s">
        <v>1372</v>
      </c>
      <c r="D1132" s="11" t="s">
        <v>1445</v>
      </c>
      <c r="E1132" s="10" t="s">
        <v>1370</v>
      </c>
      <c r="F1132" s="18">
        <v>0</v>
      </c>
      <c r="G1132" s="18">
        <v>35220.71</v>
      </c>
      <c r="H1132" s="18">
        <v>35220.71</v>
      </c>
      <c r="I1132" s="11" t="s">
        <v>1371</v>
      </c>
    </row>
    <row r="1133">
      <c r="A1133" s="10" t="s">
        <v>134</v>
      </c>
      <c r="B1133" s="10" t="s">
        <v>383</v>
      </c>
      <c r="C1133" s="11" t="s">
        <v>1375</v>
      </c>
      <c r="D1133" s="11" t="s">
        <v>1445</v>
      </c>
      <c r="E1133" s="10" t="s">
        <v>1370</v>
      </c>
      <c r="F1133" s="18">
        <v>0</v>
      </c>
      <c r="G1133" s="18">
        <v>41615.98</v>
      </c>
      <c r="H1133" s="18">
        <v>41615.98</v>
      </c>
      <c r="I1133" s="11" t="s">
        <v>1371</v>
      </c>
    </row>
    <row r="1134">
      <c r="A1134" s="10" t="s">
        <v>134</v>
      </c>
      <c r="B1134" s="10" t="s">
        <v>383</v>
      </c>
      <c r="C1134" s="11" t="s">
        <v>1374</v>
      </c>
      <c r="D1134" s="11" t="s">
        <v>1445</v>
      </c>
      <c r="E1134" s="10" t="s">
        <v>1370</v>
      </c>
      <c r="F1134" s="18">
        <v>790000</v>
      </c>
      <c r="G1134" s="18">
        <v>19027.06</v>
      </c>
      <c r="H1134" s="18">
        <v>-770972.94</v>
      </c>
      <c r="I1134" s="11" t="s">
        <v>1371</v>
      </c>
    </row>
    <row r="1135">
      <c r="A1135" s="10" t="s">
        <v>134</v>
      </c>
      <c r="B1135" s="10" t="s">
        <v>383</v>
      </c>
      <c r="C1135" s="11" t="s">
        <v>1394</v>
      </c>
      <c r="D1135" s="11" t="s">
        <v>1445</v>
      </c>
      <c r="E1135" s="10" t="s">
        <v>1370</v>
      </c>
      <c r="F1135" s="18">
        <v>0</v>
      </c>
      <c r="G1135" s="18">
        <v>62245.61</v>
      </c>
      <c r="H1135" s="18">
        <v>62245.61</v>
      </c>
      <c r="I1135" s="11" t="s">
        <v>1371</v>
      </c>
    </row>
    <row r="1136">
      <c r="A1136" s="10" t="s">
        <v>134</v>
      </c>
      <c r="B1136" s="10" t="s">
        <v>383</v>
      </c>
      <c r="C1136" s="11" t="s">
        <v>1392</v>
      </c>
      <c r="D1136" s="11" t="s">
        <v>1445</v>
      </c>
      <c r="E1136" s="10" t="s">
        <v>1370</v>
      </c>
      <c r="F1136" s="18">
        <v>0</v>
      </c>
      <c r="G1136" s="18">
        <v>42862.5</v>
      </c>
      <c r="H1136" s="18">
        <v>42862.5</v>
      </c>
      <c r="I1136" s="11" t="s">
        <v>1371</v>
      </c>
    </row>
    <row r="1137">
      <c r="A1137" s="10" t="s">
        <v>202</v>
      </c>
      <c r="B1137" s="10" t="s">
        <v>484</v>
      </c>
      <c r="C1137" s="11" t="s">
        <v>1394</v>
      </c>
      <c r="D1137" s="11" t="s">
        <v>1446</v>
      </c>
      <c r="E1137" s="10" t="s">
        <v>1370</v>
      </c>
      <c r="F1137" s="18">
        <v>0</v>
      </c>
      <c r="G1137" s="18">
        <v>5062.19</v>
      </c>
      <c r="H1137" s="18">
        <v>5062.19</v>
      </c>
      <c r="I1137" s="11" t="s">
        <v>1371</v>
      </c>
    </row>
    <row r="1138">
      <c r="A1138" s="10" t="s">
        <v>202</v>
      </c>
      <c r="B1138" s="10" t="s">
        <v>484</v>
      </c>
      <c r="C1138" s="11" t="s">
        <v>1392</v>
      </c>
      <c r="D1138" s="11" t="s">
        <v>1446</v>
      </c>
      <c r="E1138" s="10" t="s">
        <v>1370</v>
      </c>
      <c r="F1138" s="18">
        <v>0</v>
      </c>
      <c r="G1138" s="18">
        <v>3485.83</v>
      </c>
      <c r="H1138" s="18">
        <v>3485.83</v>
      </c>
      <c r="I1138" s="11" t="s">
        <v>1371</v>
      </c>
    </row>
    <row r="1139">
      <c r="A1139" s="10" t="s">
        <v>202</v>
      </c>
      <c r="B1139" s="10" t="s">
        <v>484</v>
      </c>
      <c r="C1139" s="11" t="s">
        <v>1372</v>
      </c>
      <c r="D1139" s="11" t="s">
        <v>1446</v>
      </c>
      <c r="E1139" s="10" t="s">
        <v>1370</v>
      </c>
      <c r="F1139" s="18">
        <v>0</v>
      </c>
      <c r="G1139" s="18">
        <v>2864.36</v>
      </c>
      <c r="H1139" s="18">
        <v>2864.36</v>
      </c>
      <c r="I1139" s="11" t="s">
        <v>1371</v>
      </c>
    </row>
    <row r="1140">
      <c r="A1140" s="10" t="s">
        <v>202</v>
      </c>
      <c r="B1140" s="10" t="s">
        <v>484</v>
      </c>
      <c r="C1140" s="11" t="s">
        <v>1389</v>
      </c>
      <c r="D1140" s="11" t="s">
        <v>1446</v>
      </c>
      <c r="E1140" s="10" t="s">
        <v>1370</v>
      </c>
      <c r="F1140" s="18">
        <v>0</v>
      </c>
      <c r="G1140" s="18">
        <v>3014.37</v>
      </c>
      <c r="H1140" s="18">
        <v>3014.37</v>
      </c>
      <c r="I1140" s="11" t="s">
        <v>1371</v>
      </c>
    </row>
    <row r="1141">
      <c r="A1141" s="10" t="s">
        <v>202</v>
      </c>
      <c r="B1141" s="10" t="s">
        <v>484</v>
      </c>
      <c r="C1141" s="11" t="s">
        <v>1386</v>
      </c>
      <c r="D1141" s="11" t="s">
        <v>1446</v>
      </c>
      <c r="E1141" s="10" t="s">
        <v>1370</v>
      </c>
      <c r="F1141" s="18">
        <v>0</v>
      </c>
      <c r="G1141" s="18">
        <v>1407.11</v>
      </c>
      <c r="H1141" s="18">
        <v>1407.11</v>
      </c>
      <c r="I1141" s="11" t="s">
        <v>1371</v>
      </c>
    </row>
    <row r="1142">
      <c r="A1142" s="10" t="s">
        <v>202</v>
      </c>
      <c r="B1142" s="10" t="s">
        <v>484</v>
      </c>
      <c r="C1142" s="11" t="s">
        <v>1384</v>
      </c>
      <c r="D1142" s="11" t="s">
        <v>1446</v>
      </c>
      <c r="E1142" s="10" t="s">
        <v>1370</v>
      </c>
      <c r="F1142" s="18">
        <v>0</v>
      </c>
      <c r="G1142" s="18">
        <v>2021.31</v>
      </c>
      <c r="H1142" s="18">
        <v>2021.31</v>
      </c>
      <c r="I1142" s="11" t="s">
        <v>1371</v>
      </c>
    </row>
    <row r="1143">
      <c r="A1143" s="10" t="s">
        <v>202</v>
      </c>
      <c r="B1143" s="10" t="s">
        <v>484</v>
      </c>
      <c r="C1143" s="11" t="s">
        <v>1387</v>
      </c>
      <c r="D1143" s="11" t="s">
        <v>1446</v>
      </c>
      <c r="E1143" s="10" t="s">
        <v>1370</v>
      </c>
      <c r="F1143" s="18">
        <v>0</v>
      </c>
      <c r="G1143" s="18">
        <v>1585.83</v>
      </c>
      <c r="H1143" s="18">
        <v>1585.83</v>
      </c>
      <c r="I1143" s="11" t="s">
        <v>1371</v>
      </c>
    </row>
    <row r="1144">
      <c r="A1144" s="10" t="s">
        <v>202</v>
      </c>
      <c r="B1144" s="10" t="s">
        <v>484</v>
      </c>
      <c r="C1144" s="11" t="s">
        <v>1393</v>
      </c>
      <c r="D1144" s="11" t="s">
        <v>1446</v>
      </c>
      <c r="E1144" s="10" t="s">
        <v>1370</v>
      </c>
      <c r="F1144" s="18">
        <v>0</v>
      </c>
      <c r="G1144" s="18">
        <v>1771.42</v>
      </c>
      <c r="H1144" s="18">
        <v>1771.42</v>
      </c>
      <c r="I1144" s="11" t="s">
        <v>1371</v>
      </c>
    </row>
    <row r="1145">
      <c r="A1145" s="10" t="s">
        <v>202</v>
      </c>
      <c r="B1145" s="10" t="s">
        <v>484</v>
      </c>
      <c r="C1145" s="11" t="s">
        <v>1380</v>
      </c>
      <c r="D1145" s="11" t="s">
        <v>1446</v>
      </c>
      <c r="E1145" s="10" t="s">
        <v>1370</v>
      </c>
      <c r="F1145" s="18">
        <v>0</v>
      </c>
      <c r="G1145" s="18">
        <v>1771.42</v>
      </c>
      <c r="H1145" s="18">
        <v>1771.42</v>
      </c>
      <c r="I1145" s="11" t="s">
        <v>1371</v>
      </c>
    </row>
    <row r="1146">
      <c r="A1146" s="10" t="s">
        <v>202</v>
      </c>
      <c r="B1146" s="10" t="s">
        <v>484</v>
      </c>
      <c r="C1146" s="11" t="s">
        <v>1383</v>
      </c>
      <c r="D1146" s="11" t="s">
        <v>1446</v>
      </c>
      <c r="E1146" s="10" t="s">
        <v>1370</v>
      </c>
      <c r="F1146" s="18">
        <v>0</v>
      </c>
      <c r="G1146" s="18">
        <v>3436.89</v>
      </c>
      <c r="H1146" s="18">
        <v>3436.89</v>
      </c>
      <c r="I1146" s="11" t="s">
        <v>1371</v>
      </c>
    </row>
    <row r="1147">
      <c r="A1147" s="10" t="s">
        <v>202</v>
      </c>
      <c r="B1147" s="10" t="s">
        <v>484</v>
      </c>
      <c r="C1147" s="11" t="s">
        <v>1377</v>
      </c>
      <c r="D1147" s="11" t="s">
        <v>1446</v>
      </c>
      <c r="E1147" s="10" t="s">
        <v>1370</v>
      </c>
      <c r="F1147" s="18">
        <v>0</v>
      </c>
      <c r="G1147" s="18">
        <v>3014.37</v>
      </c>
      <c r="H1147" s="18">
        <v>3014.37</v>
      </c>
      <c r="I1147" s="11" t="s">
        <v>1371</v>
      </c>
    </row>
    <row r="1148">
      <c r="A1148" s="10" t="s">
        <v>202</v>
      </c>
      <c r="B1148" s="10" t="s">
        <v>484</v>
      </c>
      <c r="C1148" s="11" t="s">
        <v>1378</v>
      </c>
      <c r="D1148" s="11" t="s">
        <v>1446</v>
      </c>
      <c r="E1148" s="10" t="s">
        <v>1370</v>
      </c>
      <c r="F1148" s="18">
        <v>0</v>
      </c>
      <c r="G1148" s="18">
        <v>155.39</v>
      </c>
      <c r="H1148" s="18">
        <v>155.39</v>
      </c>
      <c r="I1148" s="11" t="s">
        <v>1371</v>
      </c>
    </row>
    <row r="1149">
      <c r="A1149" s="10" t="s">
        <v>202</v>
      </c>
      <c r="B1149" s="10" t="s">
        <v>484</v>
      </c>
      <c r="C1149" s="11" t="s">
        <v>1379</v>
      </c>
      <c r="D1149" s="11" t="s">
        <v>1446</v>
      </c>
      <c r="E1149" s="10" t="s">
        <v>1370</v>
      </c>
      <c r="F1149" s="18">
        <v>0</v>
      </c>
      <c r="G1149" s="18">
        <v>187.84</v>
      </c>
      <c r="H1149" s="18">
        <v>187.84</v>
      </c>
      <c r="I1149" s="11" t="s">
        <v>1371</v>
      </c>
    </row>
    <row r="1150">
      <c r="A1150" s="10" t="s">
        <v>202</v>
      </c>
      <c r="B1150" s="10" t="s">
        <v>484</v>
      </c>
      <c r="C1150" s="11" t="s">
        <v>1388</v>
      </c>
      <c r="D1150" s="11" t="s">
        <v>1446</v>
      </c>
      <c r="E1150" s="10" t="s">
        <v>1370</v>
      </c>
      <c r="F1150" s="18">
        <v>0</v>
      </c>
      <c r="G1150" s="18">
        <v>5486.17</v>
      </c>
      <c r="H1150" s="18">
        <v>5486.17</v>
      </c>
      <c r="I1150" s="11" t="s">
        <v>1371</v>
      </c>
    </row>
    <row r="1151">
      <c r="A1151" s="10" t="s">
        <v>202</v>
      </c>
      <c r="B1151" s="10" t="s">
        <v>484</v>
      </c>
      <c r="C1151" s="11" t="s">
        <v>1390</v>
      </c>
      <c r="D1151" s="11" t="s">
        <v>1446</v>
      </c>
      <c r="E1151" s="10" t="s">
        <v>1370</v>
      </c>
      <c r="F1151" s="18">
        <v>0</v>
      </c>
      <c r="G1151" s="18">
        <v>5149.57</v>
      </c>
      <c r="H1151" s="18">
        <v>5149.57</v>
      </c>
      <c r="I1151" s="11" t="s">
        <v>1371</v>
      </c>
    </row>
    <row r="1152">
      <c r="A1152" s="10" t="s">
        <v>202</v>
      </c>
      <c r="B1152" s="10" t="s">
        <v>484</v>
      </c>
      <c r="C1152" s="11" t="s">
        <v>1391</v>
      </c>
      <c r="D1152" s="11" t="s">
        <v>1446</v>
      </c>
      <c r="E1152" s="10" t="s">
        <v>1370</v>
      </c>
      <c r="F1152" s="18">
        <v>0</v>
      </c>
      <c r="G1152" s="18">
        <v>2550.19</v>
      </c>
      <c r="H1152" s="18">
        <v>2550.19</v>
      </c>
      <c r="I1152" s="11" t="s">
        <v>1371</v>
      </c>
    </row>
    <row r="1153">
      <c r="A1153" s="10" t="s">
        <v>202</v>
      </c>
      <c r="B1153" s="10" t="s">
        <v>484</v>
      </c>
      <c r="C1153" s="11" t="s">
        <v>1381</v>
      </c>
      <c r="D1153" s="11" t="s">
        <v>1446</v>
      </c>
      <c r="E1153" s="10" t="s">
        <v>1370</v>
      </c>
      <c r="F1153" s="18">
        <v>0</v>
      </c>
      <c r="G1153" s="18">
        <v>4043.02</v>
      </c>
      <c r="H1153" s="18">
        <v>4043.02</v>
      </c>
      <c r="I1153" s="11" t="s">
        <v>1371</v>
      </c>
    </row>
    <row r="1154">
      <c r="A1154" s="10" t="s">
        <v>202</v>
      </c>
      <c r="B1154" s="10" t="s">
        <v>484</v>
      </c>
      <c r="C1154" s="11" t="s">
        <v>1368</v>
      </c>
      <c r="D1154" s="11" t="s">
        <v>1446</v>
      </c>
      <c r="E1154" s="10" t="s">
        <v>1370</v>
      </c>
      <c r="F1154" s="18">
        <v>0</v>
      </c>
      <c r="G1154" s="18">
        <v>357.03</v>
      </c>
      <c r="H1154" s="18">
        <v>357.03</v>
      </c>
      <c r="I1154" s="11" t="s">
        <v>1371</v>
      </c>
    </row>
    <row r="1155">
      <c r="A1155" s="10" t="s">
        <v>202</v>
      </c>
      <c r="B1155" s="10" t="s">
        <v>484</v>
      </c>
      <c r="C1155" s="11" t="s">
        <v>1376</v>
      </c>
      <c r="D1155" s="11" t="s">
        <v>1446</v>
      </c>
      <c r="E1155" s="10" t="s">
        <v>1370</v>
      </c>
      <c r="F1155" s="18">
        <v>0</v>
      </c>
      <c r="G1155" s="18">
        <v>4236.5</v>
      </c>
      <c r="H1155" s="18">
        <v>4236.5</v>
      </c>
      <c r="I1155" s="11" t="s">
        <v>1371</v>
      </c>
    </row>
    <row r="1156">
      <c r="A1156" s="10" t="s">
        <v>202</v>
      </c>
      <c r="B1156" s="10" t="s">
        <v>484</v>
      </c>
      <c r="C1156" s="11" t="s">
        <v>1373</v>
      </c>
      <c r="D1156" s="11" t="s">
        <v>1446</v>
      </c>
      <c r="E1156" s="10" t="s">
        <v>1370</v>
      </c>
      <c r="F1156" s="18">
        <v>0</v>
      </c>
      <c r="G1156" s="18">
        <v>2992.94</v>
      </c>
      <c r="H1156" s="18">
        <v>2992.94</v>
      </c>
      <c r="I1156" s="11" t="s">
        <v>1371</v>
      </c>
    </row>
    <row r="1157">
      <c r="A1157" s="10" t="s">
        <v>202</v>
      </c>
      <c r="B1157" s="10" t="s">
        <v>484</v>
      </c>
      <c r="C1157" s="11" t="s">
        <v>1385</v>
      </c>
      <c r="D1157" s="11" t="s">
        <v>1446</v>
      </c>
      <c r="E1157" s="10" t="s">
        <v>1370</v>
      </c>
      <c r="F1157" s="18">
        <v>0</v>
      </c>
      <c r="G1157" s="18">
        <v>1435.82</v>
      </c>
      <c r="H1157" s="18">
        <v>1435.82</v>
      </c>
      <c r="I1157" s="11" t="s">
        <v>1371</v>
      </c>
    </row>
    <row r="1158">
      <c r="A1158" s="10" t="s">
        <v>202</v>
      </c>
      <c r="B1158" s="10" t="s">
        <v>484</v>
      </c>
      <c r="C1158" s="11" t="s">
        <v>1382</v>
      </c>
      <c r="D1158" s="11" t="s">
        <v>1446</v>
      </c>
      <c r="E1158" s="10" t="s">
        <v>1370</v>
      </c>
      <c r="F1158" s="18">
        <v>0</v>
      </c>
      <c r="G1158" s="18">
        <v>3286.1</v>
      </c>
      <c r="H1158" s="18">
        <v>3286.1</v>
      </c>
      <c r="I1158" s="11" t="s">
        <v>1371</v>
      </c>
    </row>
    <row r="1159">
      <c r="A1159" s="10" t="s">
        <v>202</v>
      </c>
      <c r="B1159" s="10" t="s">
        <v>484</v>
      </c>
      <c r="C1159" s="11" t="s">
        <v>1374</v>
      </c>
      <c r="D1159" s="11" t="s">
        <v>1446</v>
      </c>
      <c r="E1159" s="10" t="s">
        <v>1370</v>
      </c>
      <c r="F1159" s="18">
        <v>64247.52</v>
      </c>
      <c r="G1159" s="18">
        <v>1547.39</v>
      </c>
      <c r="H1159" s="18">
        <v>-62700.13</v>
      </c>
      <c r="I1159" s="11" t="s">
        <v>1371</v>
      </c>
    </row>
    <row r="1160">
      <c r="A1160" s="10" t="s">
        <v>202</v>
      </c>
      <c r="B1160" s="10" t="s">
        <v>484</v>
      </c>
      <c r="C1160" s="11" t="s">
        <v>1375</v>
      </c>
      <c r="D1160" s="11" t="s">
        <v>1446</v>
      </c>
      <c r="E1160" s="10" t="s">
        <v>1370</v>
      </c>
      <c r="F1160" s="18">
        <v>0</v>
      </c>
      <c r="G1160" s="18">
        <v>3384.46</v>
      </c>
      <c r="H1160" s="18">
        <v>3384.46</v>
      </c>
      <c r="I1160" s="11" t="s">
        <v>1371</v>
      </c>
    </row>
    <row r="1161">
      <c r="A1161" s="10" t="s">
        <v>202</v>
      </c>
      <c r="B1161" s="10" t="s">
        <v>484</v>
      </c>
      <c r="C1161" s="11" t="s">
        <v>1375</v>
      </c>
      <c r="D1161" s="11" t="s">
        <v>1446</v>
      </c>
      <c r="E1161" s="10" t="s">
        <v>1412</v>
      </c>
      <c r="F1161" s="18">
        <v>0</v>
      </c>
      <c r="G1161" s="18">
        <v>3687.49</v>
      </c>
      <c r="H1161" s="18">
        <v>3687.49</v>
      </c>
      <c r="I1161" s="11" t="s">
        <v>1447</v>
      </c>
    </row>
    <row r="1162">
      <c r="A1162" s="10" t="s">
        <v>202</v>
      </c>
      <c r="B1162" s="10" t="s">
        <v>484</v>
      </c>
      <c r="C1162" s="11" t="s">
        <v>1372</v>
      </c>
      <c r="D1162" s="11" t="s">
        <v>1446</v>
      </c>
      <c r="E1162" s="10" t="s">
        <v>1412</v>
      </c>
      <c r="F1162" s="18">
        <v>0</v>
      </c>
      <c r="G1162" s="18">
        <v>3120.82</v>
      </c>
      <c r="H1162" s="18">
        <v>3120.82</v>
      </c>
      <c r="I1162" s="11" t="s">
        <v>1447</v>
      </c>
    </row>
    <row r="1163">
      <c r="A1163" s="10" t="s">
        <v>202</v>
      </c>
      <c r="B1163" s="10" t="s">
        <v>484</v>
      </c>
      <c r="C1163" s="11" t="s">
        <v>1389</v>
      </c>
      <c r="D1163" s="11" t="s">
        <v>1446</v>
      </c>
      <c r="E1163" s="10" t="s">
        <v>1412</v>
      </c>
      <c r="F1163" s="18">
        <v>0</v>
      </c>
      <c r="G1163" s="18">
        <v>3284.27</v>
      </c>
      <c r="H1163" s="18">
        <v>3284.27</v>
      </c>
      <c r="I1163" s="11" t="s">
        <v>1447</v>
      </c>
    </row>
    <row r="1164">
      <c r="A1164" s="10" t="s">
        <v>202</v>
      </c>
      <c r="B1164" s="10" t="s">
        <v>484</v>
      </c>
      <c r="C1164" s="11" t="s">
        <v>1386</v>
      </c>
      <c r="D1164" s="11" t="s">
        <v>1446</v>
      </c>
      <c r="E1164" s="10" t="s">
        <v>1412</v>
      </c>
      <c r="F1164" s="18">
        <v>0</v>
      </c>
      <c r="G1164" s="18">
        <v>1533.09</v>
      </c>
      <c r="H1164" s="18">
        <v>1533.09</v>
      </c>
      <c r="I1164" s="11" t="s">
        <v>1447</v>
      </c>
    </row>
    <row r="1165">
      <c r="A1165" s="10" t="s">
        <v>202</v>
      </c>
      <c r="B1165" s="10" t="s">
        <v>484</v>
      </c>
      <c r="C1165" s="11" t="s">
        <v>1384</v>
      </c>
      <c r="D1165" s="11" t="s">
        <v>1446</v>
      </c>
      <c r="E1165" s="10" t="s">
        <v>1412</v>
      </c>
      <c r="F1165" s="18">
        <v>0</v>
      </c>
      <c r="G1165" s="18">
        <v>2202.29</v>
      </c>
      <c r="H1165" s="18">
        <v>2202.29</v>
      </c>
      <c r="I1165" s="11" t="s">
        <v>1447</v>
      </c>
    </row>
    <row r="1166">
      <c r="A1166" s="10" t="s">
        <v>202</v>
      </c>
      <c r="B1166" s="10" t="s">
        <v>484</v>
      </c>
      <c r="C1166" s="11" t="s">
        <v>1387</v>
      </c>
      <c r="D1166" s="11" t="s">
        <v>1446</v>
      </c>
      <c r="E1166" s="10" t="s">
        <v>1412</v>
      </c>
      <c r="F1166" s="18">
        <v>0</v>
      </c>
      <c r="G1166" s="18">
        <v>1727.82</v>
      </c>
      <c r="H1166" s="18">
        <v>1727.82</v>
      </c>
      <c r="I1166" s="11" t="s">
        <v>1447</v>
      </c>
    </row>
    <row r="1167">
      <c r="A1167" s="10" t="s">
        <v>202</v>
      </c>
      <c r="B1167" s="10" t="s">
        <v>484</v>
      </c>
      <c r="C1167" s="11" t="s">
        <v>1393</v>
      </c>
      <c r="D1167" s="11" t="s">
        <v>1446</v>
      </c>
      <c r="E1167" s="10" t="s">
        <v>1412</v>
      </c>
      <c r="F1167" s="18">
        <v>0</v>
      </c>
      <c r="G1167" s="18">
        <v>1930.03</v>
      </c>
      <c r="H1167" s="18">
        <v>1930.03</v>
      </c>
      <c r="I1167" s="11" t="s">
        <v>1447</v>
      </c>
    </row>
    <row r="1168">
      <c r="A1168" s="10" t="s">
        <v>202</v>
      </c>
      <c r="B1168" s="10" t="s">
        <v>484</v>
      </c>
      <c r="C1168" s="11" t="s">
        <v>1380</v>
      </c>
      <c r="D1168" s="11" t="s">
        <v>1446</v>
      </c>
      <c r="E1168" s="10" t="s">
        <v>1412</v>
      </c>
      <c r="F1168" s="18">
        <v>0</v>
      </c>
      <c r="G1168" s="18">
        <v>1930.03</v>
      </c>
      <c r="H1168" s="18">
        <v>1930.03</v>
      </c>
      <c r="I1168" s="11" t="s">
        <v>1447</v>
      </c>
    </row>
    <row r="1169">
      <c r="A1169" s="10" t="s">
        <v>202</v>
      </c>
      <c r="B1169" s="10" t="s">
        <v>484</v>
      </c>
      <c r="C1169" s="11" t="s">
        <v>1383</v>
      </c>
      <c r="D1169" s="11" t="s">
        <v>1446</v>
      </c>
      <c r="E1169" s="10" t="s">
        <v>1412</v>
      </c>
      <c r="F1169" s="18">
        <v>0</v>
      </c>
      <c r="G1169" s="18">
        <v>3744.62</v>
      </c>
      <c r="H1169" s="18">
        <v>3744.62</v>
      </c>
      <c r="I1169" s="11" t="s">
        <v>1447</v>
      </c>
    </row>
    <row r="1170">
      <c r="A1170" s="10" t="s">
        <v>202</v>
      </c>
      <c r="B1170" s="10" t="s">
        <v>484</v>
      </c>
      <c r="C1170" s="11" t="s">
        <v>1377</v>
      </c>
      <c r="D1170" s="11" t="s">
        <v>1446</v>
      </c>
      <c r="E1170" s="10" t="s">
        <v>1412</v>
      </c>
      <c r="F1170" s="18">
        <v>0</v>
      </c>
      <c r="G1170" s="18">
        <v>3284.27</v>
      </c>
      <c r="H1170" s="18">
        <v>3284.27</v>
      </c>
      <c r="I1170" s="11" t="s">
        <v>1447</v>
      </c>
    </row>
    <row r="1171">
      <c r="A1171" s="10" t="s">
        <v>202</v>
      </c>
      <c r="B1171" s="10" t="s">
        <v>484</v>
      </c>
      <c r="C1171" s="11" t="s">
        <v>1378</v>
      </c>
      <c r="D1171" s="11" t="s">
        <v>1446</v>
      </c>
      <c r="E1171" s="10" t="s">
        <v>1412</v>
      </c>
      <c r="F1171" s="18">
        <v>0</v>
      </c>
      <c r="G1171" s="18">
        <v>169.3</v>
      </c>
      <c r="H1171" s="18">
        <v>169.3</v>
      </c>
      <c r="I1171" s="11" t="s">
        <v>1447</v>
      </c>
    </row>
    <row r="1172">
      <c r="A1172" s="10" t="s">
        <v>202</v>
      </c>
      <c r="B1172" s="10" t="s">
        <v>484</v>
      </c>
      <c r="C1172" s="11" t="s">
        <v>1379</v>
      </c>
      <c r="D1172" s="11" t="s">
        <v>1446</v>
      </c>
      <c r="E1172" s="10" t="s">
        <v>1412</v>
      </c>
      <c r="F1172" s="18">
        <v>0</v>
      </c>
      <c r="G1172" s="18">
        <v>204.66</v>
      </c>
      <c r="H1172" s="18">
        <v>204.66</v>
      </c>
      <c r="I1172" s="11" t="s">
        <v>1447</v>
      </c>
    </row>
    <row r="1173">
      <c r="A1173" s="10" t="s">
        <v>202</v>
      </c>
      <c r="B1173" s="10" t="s">
        <v>484</v>
      </c>
      <c r="C1173" s="11" t="s">
        <v>1388</v>
      </c>
      <c r="D1173" s="11" t="s">
        <v>1446</v>
      </c>
      <c r="E1173" s="10" t="s">
        <v>1412</v>
      </c>
      <c r="F1173" s="18">
        <v>0</v>
      </c>
      <c r="G1173" s="18">
        <v>5977.38</v>
      </c>
      <c r="H1173" s="18">
        <v>5977.38</v>
      </c>
      <c r="I1173" s="11" t="s">
        <v>1447</v>
      </c>
    </row>
    <row r="1174">
      <c r="A1174" s="10" t="s">
        <v>202</v>
      </c>
      <c r="B1174" s="10" t="s">
        <v>484</v>
      </c>
      <c r="C1174" s="11" t="s">
        <v>1390</v>
      </c>
      <c r="D1174" s="11" t="s">
        <v>1446</v>
      </c>
      <c r="E1174" s="10" t="s">
        <v>1412</v>
      </c>
      <c r="F1174" s="18">
        <v>0</v>
      </c>
      <c r="G1174" s="18">
        <v>5610.64</v>
      </c>
      <c r="H1174" s="18">
        <v>5610.64</v>
      </c>
      <c r="I1174" s="11" t="s">
        <v>1447</v>
      </c>
    </row>
    <row r="1175">
      <c r="A1175" s="10" t="s">
        <v>202</v>
      </c>
      <c r="B1175" s="10" t="s">
        <v>484</v>
      </c>
      <c r="C1175" s="11" t="s">
        <v>1391</v>
      </c>
      <c r="D1175" s="11" t="s">
        <v>1446</v>
      </c>
      <c r="E1175" s="10" t="s">
        <v>1412</v>
      </c>
      <c r="F1175" s="18">
        <v>0</v>
      </c>
      <c r="G1175" s="18">
        <v>2778.53</v>
      </c>
      <c r="H1175" s="18">
        <v>2778.53</v>
      </c>
      <c r="I1175" s="11" t="s">
        <v>1447</v>
      </c>
    </row>
    <row r="1176">
      <c r="A1176" s="10" t="s">
        <v>202</v>
      </c>
      <c r="B1176" s="10" t="s">
        <v>484</v>
      </c>
      <c r="C1176" s="11" t="s">
        <v>1381</v>
      </c>
      <c r="D1176" s="11" t="s">
        <v>1446</v>
      </c>
      <c r="E1176" s="10" t="s">
        <v>1412</v>
      </c>
      <c r="F1176" s="18">
        <v>0</v>
      </c>
      <c r="G1176" s="18">
        <v>4405.02</v>
      </c>
      <c r="H1176" s="18">
        <v>4405.02</v>
      </c>
      <c r="I1176" s="11" t="s">
        <v>1447</v>
      </c>
    </row>
    <row r="1177">
      <c r="A1177" s="10" t="s">
        <v>202</v>
      </c>
      <c r="B1177" s="10" t="s">
        <v>484</v>
      </c>
      <c r="C1177" s="11" t="s">
        <v>1368</v>
      </c>
      <c r="D1177" s="11" t="s">
        <v>1446</v>
      </c>
      <c r="E1177" s="10" t="s">
        <v>1412</v>
      </c>
      <c r="F1177" s="18">
        <v>0</v>
      </c>
      <c r="G1177" s="18">
        <v>388.98</v>
      </c>
      <c r="H1177" s="18">
        <v>388.98</v>
      </c>
      <c r="I1177" s="11" t="s">
        <v>1447</v>
      </c>
    </row>
    <row r="1178">
      <c r="A1178" s="10" t="s">
        <v>202</v>
      </c>
      <c r="B1178" s="10" t="s">
        <v>484</v>
      </c>
      <c r="C1178" s="11" t="s">
        <v>1376</v>
      </c>
      <c r="D1178" s="11" t="s">
        <v>1446</v>
      </c>
      <c r="E1178" s="10" t="s">
        <v>1412</v>
      </c>
      <c r="F1178" s="18">
        <v>0</v>
      </c>
      <c r="G1178" s="18">
        <v>4615.82</v>
      </c>
      <c r="H1178" s="18">
        <v>4615.82</v>
      </c>
      <c r="I1178" s="11" t="s">
        <v>1447</v>
      </c>
    </row>
    <row r="1179">
      <c r="A1179" s="10" t="s">
        <v>202</v>
      </c>
      <c r="B1179" s="10" t="s">
        <v>484</v>
      </c>
      <c r="C1179" s="11" t="s">
        <v>1373</v>
      </c>
      <c r="D1179" s="11" t="s">
        <v>1446</v>
      </c>
      <c r="E1179" s="10" t="s">
        <v>1412</v>
      </c>
      <c r="F1179" s="18">
        <v>0</v>
      </c>
      <c r="G1179" s="18">
        <v>3260.92</v>
      </c>
      <c r="H1179" s="18">
        <v>3260.92</v>
      </c>
      <c r="I1179" s="11" t="s">
        <v>1447</v>
      </c>
    </row>
    <row r="1180">
      <c r="A1180" s="10" t="s">
        <v>202</v>
      </c>
      <c r="B1180" s="10" t="s">
        <v>484</v>
      </c>
      <c r="C1180" s="11" t="s">
        <v>1385</v>
      </c>
      <c r="D1180" s="11" t="s">
        <v>1446</v>
      </c>
      <c r="E1180" s="10" t="s">
        <v>1412</v>
      </c>
      <c r="F1180" s="18">
        <v>0</v>
      </c>
      <c r="G1180" s="18">
        <v>1564.38</v>
      </c>
      <c r="H1180" s="18">
        <v>1564.38</v>
      </c>
      <c r="I1180" s="11" t="s">
        <v>1447</v>
      </c>
    </row>
    <row r="1181">
      <c r="A1181" s="10" t="s">
        <v>202</v>
      </c>
      <c r="B1181" s="10" t="s">
        <v>484</v>
      </c>
      <c r="C1181" s="11" t="s">
        <v>1382</v>
      </c>
      <c r="D1181" s="11" t="s">
        <v>1446</v>
      </c>
      <c r="E1181" s="10" t="s">
        <v>1412</v>
      </c>
      <c r="F1181" s="18">
        <v>0</v>
      </c>
      <c r="G1181" s="18">
        <v>3580.33</v>
      </c>
      <c r="H1181" s="18">
        <v>3580.33</v>
      </c>
      <c r="I1181" s="11" t="s">
        <v>1447</v>
      </c>
    </row>
    <row r="1182">
      <c r="A1182" s="10" t="s">
        <v>202</v>
      </c>
      <c r="B1182" s="10" t="s">
        <v>484</v>
      </c>
      <c r="C1182" s="11" t="s">
        <v>1374</v>
      </c>
      <c r="D1182" s="11" t="s">
        <v>1446</v>
      </c>
      <c r="E1182" s="10" t="s">
        <v>1412</v>
      </c>
      <c r="F1182" s="18">
        <v>0</v>
      </c>
      <c r="G1182" s="18">
        <v>1685.94</v>
      </c>
      <c r="H1182" s="18">
        <v>1685.94</v>
      </c>
      <c r="I1182" s="11" t="s">
        <v>1447</v>
      </c>
    </row>
    <row r="1183">
      <c r="A1183" s="10" t="s">
        <v>202</v>
      </c>
      <c r="B1183" s="10" t="s">
        <v>484</v>
      </c>
      <c r="C1183" s="11" t="s">
        <v>1392</v>
      </c>
      <c r="D1183" s="11" t="s">
        <v>1446</v>
      </c>
      <c r="E1183" s="10" t="s">
        <v>1412</v>
      </c>
      <c r="F1183" s="18">
        <v>0</v>
      </c>
      <c r="G1183" s="18">
        <v>3797.94</v>
      </c>
      <c r="H1183" s="18">
        <v>3797.94</v>
      </c>
      <c r="I1183" s="11" t="s">
        <v>1447</v>
      </c>
    </row>
    <row r="1184">
      <c r="A1184" s="10" t="s">
        <v>202</v>
      </c>
      <c r="B1184" s="10" t="s">
        <v>484</v>
      </c>
      <c r="C1184" s="11" t="s">
        <v>1394</v>
      </c>
      <c r="D1184" s="11" t="s">
        <v>1446</v>
      </c>
      <c r="E1184" s="10" t="s">
        <v>1412</v>
      </c>
      <c r="F1184" s="18">
        <v>0</v>
      </c>
      <c r="G1184" s="18">
        <v>5515.43</v>
      </c>
      <c r="H1184" s="18">
        <v>5515.43</v>
      </c>
      <c r="I1184" s="11" t="s">
        <v>1447</v>
      </c>
    </row>
    <row r="1185">
      <c r="A1185" s="10" t="s">
        <v>202</v>
      </c>
      <c r="B1185" s="10" t="s">
        <v>486</v>
      </c>
      <c r="C1185" s="11" t="s">
        <v>1375</v>
      </c>
      <c r="D1185" s="11" t="s">
        <v>1448</v>
      </c>
      <c r="E1185" s="10" t="s">
        <v>1370</v>
      </c>
      <c r="F1185" s="18">
        <v>0</v>
      </c>
      <c r="G1185" s="18">
        <v>30060.46</v>
      </c>
      <c r="H1185" s="18">
        <v>30060.46</v>
      </c>
      <c r="I1185" s="11" t="s">
        <v>1371</v>
      </c>
    </row>
    <row r="1186">
      <c r="A1186" s="10" t="s">
        <v>202</v>
      </c>
      <c r="B1186" s="10" t="s">
        <v>486</v>
      </c>
      <c r="C1186" s="11" t="s">
        <v>1392</v>
      </c>
      <c r="D1186" s="11" t="s">
        <v>1448</v>
      </c>
      <c r="E1186" s="10" t="s">
        <v>1370</v>
      </c>
      <c r="F1186" s="18">
        <v>0</v>
      </c>
      <c r="G1186" s="18">
        <v>30960.86</v>
      </c>
      <c r="H1186" s="18">
        <v>30960.86</v>
      </c>
      <c r="I1186" s="11" t="s">
        <v>1371</v>
      </c>
    </row>
    <row r="1187">
      <c r="A1187" s="10" t="s">
        <v>202</v>
      </c>
      <c r="B1187" s="10" t="s">
        <v>486</v>
      </c>
      <c r="C1187" s="11" t="s">
        <v>1374</v>
      </c>
      <c r="D1187" s="11" t="s">
        <v>1448</v>
      </c>
      <c r="E1187" s="10" t="s">
        <v>1370</v>
      </c>
      <c r="F1187" s="18">
        <v>570640.48</v>
      </c>
      <c r="G1187" s="18">
        <v>13743.81</v>
      </c>
      <c r="H1187" s="18">
        <v>-556896.67</v>
      </c>
      <c r="I1187" s="11" t="s">
        <v>1371</v>
      </c>
    </row>
    <row r="1188">
      <c r="A1188" s="10" t="s">
        <v>202</v>
      </c>
      <c r="B1188" s="10" t="s">
        <v>486</v>
      </c>
      <c r="C1188" s="11" t="s">
        <v>1382</v>
      </c>
      <c r="D1188" s="11" t="s">
        <v>1448</v>
      </c>
      <c r="E1188" s="10" t="s">
        <v>1370</v>
      </c>
      <c r="F1188" s="18">
        <v>0</v>
      </c>
      <c r="G1188" s="18">
        <v>29186.88</v>
      </c>
      <c r="H1188" s="18">
        <v>29186.88</v>
      </c>
      <c r="I1188" s="11" t="s">
        <v>1371</v>
      </c>
    </row>
    <row r="1189">
      <c r="A1189" s="10" t="s">
        <v>202</v>
      </c>
      <c r="B1189" s="10" t="s">
        <v>486</v>
      </c>
      <c r="C1189" s="11" t="s">
        <v>1373</v>
      </c>
      <c r="D1189" s="11" t="s">
        <v>1448</v>
      </c>
      <c r="E1189" s="10" t="s">
        <v>1370</v>
      </c>
      <c r="F1189" s="18">
        <v>0</v>
      </c>
      <c r="G1189" s="18">
        <v>26583.01</v>
      </c>
      <c r="H1189" s="18">
        <v>26583.01</v>
      </c>
      <c r="I1189" s="11" t="s">
        <v>1371</v>
      </c>
    </row>
    <row r="1190">
      <c r="A1190" s="10" t="s">
        <v>202</v>
      </c>
      <c r="B1190" s="10" t="s">
        <v>486</v>
      </c>
      <c r="C1190" s="11" t="s">
        <v>1385</v>
      </c>
      <c r="D1190" s="11" t="s">
        <v>1448</v>
      </c>
      <c r="E1190" s="10" t="s">
        <v>1370</v>
      </c>
      <c r="F1190" s="18">
        <v>0</v>
      </c>
      <c r="G1190" s="18">
        <v>12752.84</v>
      </c>
      <c r="H1190" s="18">
        <v>12752.84</v>
      </c>
      <c r="I1190" s="11" t="s">
        <v>1371</v>
      </c>
    </row>
    <row r="1191">
      <c r="A1191" s="10" t="s">
        <v>202</v>
      </c>
      <c r="B1191" s="10" t="s">
        <v>486</v>
      </c>
      <c r="C1191" s="11" t="s">
        <v>1376</v>
      </c>
      <c r="D1191" s="11" t="s">
        <v>1448</v>
      </c>
      <c r="E1191" s="10" t="s">
        <v>1370</v>
      </c>
      <c r="F1191" s="18">
        <v>0</v>
      </c>
      <c r="G1191" s="18">
        <v>37628.22</v>
      </c>
      <c r="H1191" s="18">
        <v>37628.22</v>
      </c>
      <c r="I1191" s="11" t="s">
        <v>1371</v>
      </c>
    </row>
    <row r="1192">
      <c r="A1192" s="10" t="s">
        <v>202</v>
      </c>
      <c r="B1192" s="10" t="s">
        <v>486</v>
      </c>
      <c r="C1192" s="11" t="s">
        <v>1368</v>
      </c>
      <c r="D1192" s="11" t="s">
        <v>1448</v>
      </c>
      <c r="E1192" s="10" t="s">
        <v>1370</v>
      </c>
      <c r="F1192" s="18">
        <v>0</v>
      </c>
      <c r="G1192" s="18">
        <v>3171.07</v>
      </c>
      <c r="H1192" s="18">
        <v>3171.07</v>
      </c>
      <c r="I1192" s="11" t="s">
        <v>1371</v>
      </c>
    </row>
    <row r="1193">
      <c r="A1193" s="10" t="s">
        <v>202</v>
      </c>
      <c r="B1193" s="10" t="s">
        <v>486</v>
      </c>
      <c r="C1193" s="11" t="s">
        <v>1381</v>
      </c>
      <c r="D1193" s="11" t="s">
        <v>1448</v>
      </c>
      <c r="E1193" s="10" t="s">
        <v>1370</v>
      </c>
      <c r="F1193" s="18">
        <v>0</v>
      </c>
      <c r="G1193" s="18">
        <v>35909.72</v>
      </c>
      <c r="H1193" s="18">
        <v>35909.72</v>
      </c>
      <c r="I1193" s="11" t="s">
        <v>1371</v>
      </c>
    </row>
    <row r="1194">
      <c r="A1194" s="10" t="s">
        <v>202</v>
      </c>
      <c r="B1194" s="10" t="s">
        <v>486</v>
      </c>
      <c r="C1194" s="11" t="s">
        <v>1391</v>
      </c>
      <c r="D1194" s="11" t="s">
        <v>1448</v>
      </c>
      <c r="E1194" s="10" t="s">
        <v>1370</v>
      </c>
      <c r="F1194" s="18">
        <v>0</v>
      </c>
      <c r="G1194" s="18">
        <v>22650.57</v>
      </c>
      <c r="H1194" s="18">
        <v>22650.57</v>
      </c>
      <c r="I1194" s="11" t="s">
        <v>1371</v>
      </c>
    </row>
    <row r="1195">
      <c r="A1195" s="10" t="s">
        <v>202</v>
      </c>
      <c r="B1195" s="10" t="s">
        <v>486</v>
      </c>
      <c r="C1195" s="11" t="s">
        <v>1390</v>
      </c>
      <c r="D1195" s="11" t="s">
        <v>1448</v>
      </c>
      <c r="E1195" s="10" t="s">
        <v>1370</v>
      </c>
      <c r="F1195" s="18">
        <v>0</v>
      </c>
      <c r="G1195" s="18">
        <v>45737.97</v>
      </c>
      <c r="H1195" s="18">
        <v>45737.97</v>
      </c>
      <c r="I1195" s="11" t="s">
        <v>1371</v>
      </c>
    </row>
    <row r="1196">
      <c r="A1196" s="10" t="s">
        <v>202</v>
      </c>
      <c r="B1196" s="10" t="s">
        <v>486</v>
      </c>
      <c r="C1196" s="11" t="s">
        <v>1388</v>
      </c>
      <c r="D1196" s="11" t="s">
        <v>1448</v>
      </c>
      <c r="E1196" s="10" t="s">
        <v>1370</v>
      </c>
      <c r="F1196" s="18">
        <v>0</v>
      </c>
      <c r="G1196" s="18">
        <v>48727.61</v>
      </c>
      <c r="H1196" s="18">
        <v>48727.61</v>
      </c>
      <c r="I1196" s="11" t="s">
        <v>1371</v>
      </c>
    </row>
    <row r="1197">
      <c r="A1197" s="10" t="s">
        <v>202</v>
      </c>
      <c r="B1197" s="10" t="s">
        <v>486</v>
      </c>
      <c r="C1197" s="11" t="s">
        <v>1379</v>
      </c>
      <c r="D1197" s="11" t="s">
        <v>1448</v>
      </c>
      <c r="E1197" s="10" t="s">
        <v>1370</v>
      </c>
      <c r="F1197" s="18">
        <v>0</v>
      </c>
      <c r="G1197" s="18">
        <v>1668.39</v>
      </c>
      <c r="H1197" s="18">
        <v>1668.39</v>
      </c>
      <c r="I1197" s="11" t="s">
        <v>1371</v>
      </c>
    </row>
    <row r="1198">
      <c r="A1198" s="10" t="s">
        <v>202</v>
      </c>
      <c r="B1198" s="10" t="s">
        <v>486</v>
      </c>
      <c r="C1198" s="11" t="s">
        <v>1378</v>
      </c>
      <c r="D1198" s="11" t="s">
        <v>1448</v>
      </c>
      <c r="E1198" s="10" t="s">
        <v>1370</v>
      </c>
      <c r="F1198" s="18">
        <v>0</v>
      </c>
      <c r="G1198" s="18">
        <v>1380.13</v>
      </c>
      <c r="H1198" s="18">
        <v>1380.13</v>
      </c>
      <c r="I1198" s="11" t="s">
        <v>1371</v>
      </c>
    </row>
    <row r="1199">
      <c r="A1199" s="10" t="s">
        <v>202</v>
      </c>
      <c r="B1199" s="10" t="s">
        <v>486</v>
      </c>
      <c r="C1199" s="11" t="s">
        <v>1377</v>
      </c>
      <c r="D1199" s="11" t="s">
        <v>1448</v>
      </c>
      <c r="E1199" s="10" t="s">
        <v>1370</v>
      </c>
      <c r="F1199" s="18">
        <v>0</v>
      </c>
      <c r="G1199" s="18">
        <v>26773.36</v>
      </c>
      <c r="H1199" s="18">
        <v>26773.36</v>
      </c>
      <c r="I1199" s="11" t="s">
        <v>1371</v>
      </c>
    </row>
    <row r="1200">
      <c r="A1200" s="10" t="s">
        <v>202</v>
      </c>
      <c r="B1200" s="10" t="s">
        <v>486</v>
      </c>
      <c r="C1200" s="11" t="s">
        <v>1380</v>
      </c>
      <c r="D1200" s="11" t="s">
        <v>1448</v>
      </c>
      <c r="E1200" s="10" t="s">
        <v>1370</v>
      </c>
      <c r="F1200" s="18">
        <v>0</v>
      </c>
      <c r="G1200" s="18">
        <v>15733.58</v>
      </c>
      <c r="H1200" s="18">
        <v>15733.58</v>
      </c>
      <c r="I1200" s="11" t="s">
        <v>1371</v>
      </c>
    </row>
    <row r="1201">
      <c r="A1201" s="10" t="s">
        <v>202</v>
      </c>
      <c r="B1201" s="10" t="s">
        <v>486</v>
      </c>
      <c r="C1201" s="11" t="s">
        <v>1383</v>
      </c>
      <c r="D1201" s="11" t="s">
        <v>1448</v>
      </c>
      <c r="E1201" s="10" t="s">
        <v>1370</v>
      </c>
      <c r="F1201" s="18">
        <v>0</v>
      </c>
      <c r="G1201" s="18">
        <v>30526.13</v>
      </c>
      <c r="H1201" s="18">
        <v>30526.13</v>
      </c>
      <c r="I1201" s="11" t="s">
        <v>1371</v>
      </c>
    </row>
    <row r="1202">
      <c r="A1202" s="10" t="s">
        <v>202</v>
      </c>
      <c r="B1202" s="10" t="s">
        <v>486</v>
      </c>
      <c r="C1202" s="11" t="s">
        <v>1393</v>
      </c>
      <c r="D1202" s="11" t="s">
        <v>1448</v>
      </c>
      <c r="E1202" s="10" t="s">
        <v>1370</v>
      </c>
      <c r="F1202" s="18">
        <v>0</v>
      </c>
      <c r="G1202" s="18">
        <v>15733.58</v>
      </c>
      <c r="H1202" s="18">
        <v>15733.58</v>
      </c>
      <c r="I1202" s="11" t="s">
        <v>1371</v>
      </c>
    </row>
    <row r="1203">
      <c r="A1203" s="10" t="s">
        <v>202</v>
      </c>
      <c r="B1203" s="10" t="s">
        <v>486</v>
      </c>
      <c r="C1203" s="11" t="s">
        <v>1387</v>
      </c>
      <c r="D1203" s="11" t="s">
        <v>1448</v>
      </c>
      <c r="E1203" s="10" t="s">
        <v>1370</v>
      </c>
      <c r="F1203" s="18">
        <v>0</v>
      </c>
      <c r="G1203" s="18">
        <v>14085.23</v>
      </c>
      <c r="H1203" s="18">
        <v>14085.23</v>
      </c>
      <c r="I1203" s="11" t="s">
        <v>1371</v>
      </c>
    </row>
    <row r="1204">
      <c r="A1204" s="10" t="s">
        <v>202</v>
      </c>
      <c r="B1204" s="10" t="s">
        <v>486</v>
      </c>
      <c r="C1204" s="11" t="s">
        <v>1384</v>
      </c>
      <c r="D1204" s="11" t="s">
        <v>1448</v>
      </c>
      <c r="E1204" s="10" t="s">
        <v>1370</v>
      </c>
      <c r="F1204" s="18">
        <v>0</v>
      </c>
      <c r="G1204" s="18">
        <v>17953.08</v>
      </c>
      <c r="H1204" s="18">
        <v>17953.08</v>
      </c>
      <c r="I1204" s="11" t="s">
        <v>1371</v>
      </c>
    </row>
    <row r="1205">
      <c r="A1205" s="10" t="s">
        <v>202</v>
      </c>
      <c r="B1205" s="10" t="s">
        <v>486</v>
      </c>
      <c r="C1205" s="11" t="s">
        <v>1386</v>
      </c>
      <c r="D1205" s="11" t="s">
        <v>1448</v>
      </c>
      <c r="E1205" s="10" t="s">
        <v>1370</v>
      </c>
      <c r="F1205" s="18">
        <v>0</v>
      </c>
      <c r="G1205" s="18">
        <v>12497.79</v>
      </c>
      <c r="H1205" s="18">
        <v>12497.79</v>
      </c>
      <c r="I1205" s="11" t="s">
        <v>1371</v>
      </c>
    </row>
    <row r="1206">
      <c r="A1206" s="10" t="s">
        <v>202</v>
      </c>
      <c r="B1206" s="10" t="s">
        <v>486</v>
      </c>
      <c r="C1206" s="11" t="s">
        <v>1372</v>
      </c>
      <c r="D1206" s="11" t="s">
        <v>1448</v>
      </c>
      <c r="E1206" s="10" t="s">
        <v>1370</v>
      </c>
      <c r="F1206" s="18">
        <v>0</v>
      </c>
      <c r="G1206" s="18">
        <v>25440.97</v>
      </c>
      <c r="H1206" s="18">
        <v>25440.97</v>
      </c>
      <c r="I1206" s="11" t="s">
        <v>1371</v>
      </c>
    </row>
    <row r="1207">
      <c r="A1207" s="10" t="s">
        <v>202</v>
      </c>
      <c r="B1207" s="10" t="s">
        <v>486</v>
      </c>
      <c r="C1207" s="11" t="s">
        <v>1389</v>
      </c>
      <c r="D1207" s="11" t="s">
        <v>1448</v>
      </c>
      <c r="E1207" s="10" t="s">
        <v>1370</v>
      </c>
      <c r="F1207" s="18">
        <v>0</v>
      </c>
      <c r="G1207" s="18">
        <v>26773.36</v>
      </c>
      <c r="H1207" s="18">
        <v>26773.36</v>
      </c>
      <c r="I1207" s="11" t="s">
        <v>1371</v>
      </c>
    </row>
    <row r="1208">
      <c r="A1208" s="10" t="s">
        <v>202</v>
      </c>
      <c r="B1208" s="10" t="s">
        <v>486</v>
      </c>
      <c r="C1208" s="11" t="s">
        <v>1394</v>
      </c>
      <c r="D1208" s="11" t="s">
        <v>1448</v>
      </c>
      <c r="E1208" s="10" t="s">
        <v>1370</v>
      </c>
      <c r="F1208" s="18">
        <v>0</v>
      </c>
      <c r="G1208" s="18">
        <v>44961.86</v>
      </c>
      <c r="H1208" s="18">
        <v>44961.86</v>
      </c>
      <c r="I1208" s="11" t="s">
        <v>1371</v>
      </c>
    </row>
    <row r="1209">
      <c r="A1209" s="10" t="s">
        <v>202</v>
      </c>
      <c r="B1209" s="10" t="s">
        <v>487</v>
      </c>
      <c r="C1209" s="11" t="s">
        <v>1394</v>
      </c>
      <c r="D1209" s="11" t="s">
        <v>1449</v>
      </c>
      <c r="E1209" s="10" t="s">
        <v>1370</v>
      </c>
      <c r="F1209" s="18">
        <v>0</v>
      </c>
      <c r="G1209" s="18">
        <v>13054.23</v>
      </c>
      <c r="H1209" s="18">
        <v>13054.23</v>
      </c>
      <c r="I1209" s="11" t="s">
        <v>1371</v>
      </c>
    </row>
    <row r="1210">
      <c r="A1210" s="10" t="s">
        <v>202</v>
      </c>
      <c r="B1210" s="10" t="s">
        <v>487</v>
      </c>
      <c r="C1210" s="11" t="s">
        <v>1375</v>
      </c>
      <c r="D1210" s="11" t="s">
        <v>1449</v>
      </c>
      <c r="E1210" s="10" t="s">
        <v>1370</v>
      </c>
      <c r="F1210" s="18">
        <v>0</v>
      </c>
      <c r="G1210" s="18">
        <v>8727.76</v>
      </c>
      <c r="H1210" s="18">
        <v>8727.76</v>
      </c>
      <c r="I1210" s="11" t="s">
        <v>1371</v>
      </c>
    </row>
    <row r="1211">
      <c r="A1211" s="10" t="s">
        <v>202</v>
      </c>
      <c r="B1211" s="10" t="s">
        <v>487</v>
      </c>
      <c r="C1211" s="11" t="s">
        <v>1376</v>
      </c>
      <c r="D1211" s="11" t="s">
        <v>1449</v>
      </c>
      <c r="E1211" s="10" t="s">
        <v>1370</v>
      </c>
      <c r="F1211" s="18">
        <v>0</v>
      </c>
      <c r="G1211" s="18">
        <v>10924.98</v>
      </c>
      <c r="H1211" s="18">
        <v>10924.98</v>
      </c>
      <c r="I1211" s="11" t="s">
        <v>1371</v>
      </c>
    </row>
    <row r="1212">
      <c r="A1212" s="10" t="s">
        <v>202</v>
      </c>
      <c r="B1212" s="10" t="s">
        <v>487</v>
      </c>
      <c r="C1212" s="11" t="s">
        <v>1378</v>
      </c>
      <c r="D1212" s="11" t="s">
        <v>1449</v>
      </c>
      <c r="E1212" s="10" t="s">
        <v>1370</v>
      </c>
      <c r="F1212" s="18">
        <v>0</v>
      </c>
      <c r="G1212" s="18">
        <v>400.71</v>
      </c>
      <c r="H1212" s="18">
        <v>400.71</v>
      </c>
      <c r="I1212" s="11" t="s">
        <v>1371</v>
      </c>
    </row>
    <row r="1213">
      <c r="A1213" s="10" t="s">
        <v>202</v>
      </c>
      <c r="B1213" s="10" t="s">
        <v>487</v>
      </c>
      <c r="C1213" s="11" t="s">
        <v>1368</v>
      </c>
      <c r="D1213" s="11" t="s">
        <v>1449</v>
      </c>
      <c r="E1213" s="10" t="s">
        <v>1370</v>
      </c>
      <c r="F1213" s="18">
        <v>0</v>
      </c>
      <c r="G1213" s="18">
        <v>920.67</v>
      </c>
      <c r="H1213" s="18">
        <v>920.67</v>
      </c>
      <c r="I1213" s="11" t="s">
        <v>1371</v>
      </c>
    </row>
    <row r="1214">
      <c r="A1214" s="10" t="s">
        <v>202</v>
      </c>
      <c r="B1214" s="10" t="s">
        <v>487</v>
      </c>
      <c r="C1214" s="11" t="s">
        <v>1377</v>
      </c>
      <c r="D1214" s="11" t="s">
        <v>1449</v>
      </c>
      <c r="E1214" s="10" t="s">
        <v>1370</v>
      </c>
      <c r="F1214" s="18">
        <v>0</v>
      </c>
      <c r="G1214" s="18">
        <v>7773.38</v>
      </c>
      <c r="H1214" s="18">
        <v>7773.38</v>
      </c>
      <c r="I1214" s="11" t="s">
        <v>1371</v>
      </c>
    </row>
    <row r="1215">
      <c r="A1215" s="10" t="s">
        <v>202</v>
      </c>
      <c r="B1215" s="10" t="s">
        <v>487</v>
      </c>
      <c r="C1215" s="11" t="s">
        <v>1382</v>
      </c>
      <c r="D1215" s="11" t="s">
        <v>1449</v>
      </c>
      <c r="E1215" s="10" t="s">
        <v>1370</v>
      </c>
      <c r="F1215" s="18">
        <v>0</v>
      </c>
      <c r="G1215" s="18">
        <v>8474.12</v>
      </c>
      <c r="H1215" s="18">
        <v>8474.12</v>
      </c>
      <c r="I1215" s="11" t="s">
        <v>1371</v>
      </c>
    </row>
    <row r="1216">
      <c r="A1216" s="10" t="s">
        <v>202</v>
      </c>
      <c r="B1216" s="10" t="s">
        <v>487</v>
      </c>
      <c r="C1216" s="11" t="s">
        <v>1380</v>
      </c>
      <c r="D1216" s="11" t="s">
        <v>1449</v>
      </c>
      <c r="E1216" s="10" t="s">
        <v>1370</v>
      </c>
      <c r="F1216" s="18">
        <v>0</v>
      </c>
      <c r="G1216" s="18">
        <v>4568.09</v>
      </c>
      <c r="H1216" s="18">
        <v>4568.09</v>
      </c>
      <c r="I1216" s="11" t="s">
        <v>1371</v>
      </c>
    </row>
    <row r="1217">
      <c r="A1217" s="10" t="s">
        <v>202</v>
      </c>
      <c r="B1217" s="10" t="s">
        <v>487</v>
      </c>
      <c r="C1217" s="11" t="s">
        <v>1392</v>
      </c>
      <c r="D1217" s="11" t="s">
        <v>1449</v>
      </c>
      <c r="E1217" s="10" t="s">
        <v>1370</v>
      </c>
      <c r="F1217" s="18">
        <v>0</v>
      </c>
      <c r="G1217" s="18">
        <v>8989.18</v>
      </c>
      <c r="H1217" s="18">
        <v>8989.18</v>
      </c>
      <c r="I1217" s="11" t="s">
        <v>1371</v>
      </c>
    </row>
    <row r="1218">
      <c r="A1218" s="10" t="s">
        <v>202</v>
      </c>
      <c r="B1218" s="10" t="s">
        <v>487</v>
      </c>
      <c r="C1218" s="11" t="s">
        <v>1383</v>
      </c>
      <c r="D1218" s="11" t="s">
        <v>1449</v>
      </c>
      <c r="E1218" s="10" t="s">
        <v>1370</v>
      </c>
      <c r="F1218" s="18">
        <v>0</v>
      </c>
      <c r="G1218" s="18">
        <v>8862.96</v>
      </c>
      <c r="H1218" s="18">
        <v>8862.96</v>
      </c>
      <c r="I1218" s="11" t="s">
        <v>1371</v>
      </c>
    </row>
    <row r="1219">
      <c r="A1219" s="10" t="s">
        <v>202</v>
      </c>
      <c r="B1219" s="10" t="s">
        <v>487</v>
      </c>
      <c r="C1219" s="11" t="s">
        <v>1381</v>
      </c>
      <c r="D1219" s="11" t="s">
        <v>1449</v>
      </c>
      <c r="E1219" s="10" t="s">
        <v>1370</v>
      </c>
      <c r="F1219" s="18">
        <v>0</v>
      </c>
      <c r="G1219" s="18">
        <v>10426.03</v>
      </c>
      <c r="H1219" s="18">
        <v>10426.03</v>
      </c>
      <c r="I1219" s="11" t="s">
        <v>1371</v>
      </c>
    </row>
    <row r="1220">
      <c r="A1220" s="10" t="s">
        <v>202</v>
      </c>
      <c r="B1220" s="10" t="s">
        <v>487</v>
      </c>
      <c r="C1220" s="11" t="s">
        <v>1393</v>
      </c>
      <c r="D1220" s="11" t="s">
        <v>1449</v>
      </c>
      <c r="E1220" s="10" t="s">
        <v>1370</v>
      </c>
      <c r="F1220" s="18">
        <v>0</v>
      </c>
      <c r="G1220" s="18">
        <v>4568.09</v>
      </c>
      <c r="H1220" s="18">
        <v>4568.09</v>
      </c>
      <c r="I1220" s="11" t="s">
        <v>1371</v>
      </c>
    </row>
    <row r="1221">
      <c r="A1221" s="10" t="s">
        <v>202</v>
      </c>
      <c r="B1221" s="10" t="s">
        <v>487</v>
      </c>
      <c r="C1221" s="11" t="s">
        <v>1373</v>
      </c>
      <c r="D1221" s="11" t="s">
        <v>1449</v>
      </c>
      <c r="E1221" s="10" t="s">
        <v>1370</v>
      </c>
      <c r="F1221" s="18">
        <v>0</v>
      </c>
      <c r="G1221" s="18">
        <v>7718.11</v>
      </c>
      <c r="H1221" s="18">
        <v>7718.11</v>
      </c>
      <c r="I1221" s="11" t="s">
        <v>1371</v>
      </c>
    </row>
    <row r="1222">
      <c r="A1222" s="10" t="s">
        <v>202</v>
      </c>
      <c r="B1222" s="10" t="s">
        <v>487</v>
      </c>
      <c r="C1222" s="11" t="s">
        <v>1387</v>
      </c>
      <c r="D1222" s="11" t="s">
        <v>1449</v>
      </c>
      <c r="E1222" s="10" t="s">
        <v>1370</v>
      </c>
      <c r="F1222" s="18">
        <v>0</v>
      </c>
      <c r="G1222" s="18">
        <v>4089.51</v>
      </c>
      <c r="H1222" s="18">
        <v>4089.51</v>
      </c>
      <c r="I1222" s="11" t="s">
        <v>1371</v>
      </c>
    </row>
    <row r="1223">
      <c r="A1223" s="10" t="s">
        <v>202</v>
      </c>
      <c r="B1223" s="10" t="s">
        <v>487</v>
      </c>
      <c r="C1223" s="11" t="s">
        <v>1391</v>
      </c>
      <c r="D1223" s="11" t="s">
        <v>1449</v>
      </c>
      <c r="E1223" s="10" t="s">
        <v>1370</v>
      </c>
      <c r="F1223" s="18">
        <v>0</v>
      </c>
      <c r="G1223" s="18">
        <v>6576.37</v>
      </c>
      <c r="H1223" s="18">
        <v>6576.37</v>
      </c>
      <c r="I1223" s="11" t="s">
        <v>1371</v>
      </c>
    </row>
    <row r="1224">
      <c r="A1224" s="10" t="s">
        <v>202</v>
      </c>
      <c r="B1224" s="10" t="s">
        <v>487</v>
      </c>
      <c r="C1224" s="11" t="s">
        <v>1384</v>
      </c>
      <c r="D1224" s="11" t="s">
        <v>1449</v>
      </c>
      <c r="E1224" s="10" t="s">
        <v>1370</v>
      </c>
      <c r="F1224" s="18">
        <v>0</v>
      </c>
      <c r="G1224" s="18">
        <v>5212.5</v>
      </c>
      <c r="H1224" s="18">
        <v>5212.5</v>
      </c>
      <c r="I1224" s="11" t="s">
        <v>1371</v>
      </c>
    </row>
    <row r="1225">
      <c r="A1225" s="10" t="s">
        <v>202</v>
      </c>
      <c r="B1225" s="10" t="s">
        <v>487</v>
      </c>
      <c r="C1225" s="11" t="s">
        <v>1374</v>
      </c>
      <c r="D1225" s="11" t="s">
        <v>1449</v>
      </c>
      <c r="E1225" s="10" t="s">
        <v>1370</v>
      </c>
      <c r="F1225" s="18">
        <v>165679.8</v>
      </c>
      <c r="G1225" s="18">
        <v>3990.38</v>
      </c>
      <c r="H1225" s="18">
        <v>-161689.42</v>
      </c>
      <c r="I1225" s="11" t="s">
        <v>1371</v>
      </c>
    </row>
    <row r="1226">
      <c r="A1226" s="10" t="s">
        <v>202</v>
      </c>
      <c r="B1226" s="10" t="s">
        <v>487</v>
      </c>
      <c r="C1226" s="11" t="s">
        <v>1386</v>
      </c>
      <c r="D1226" s="11" t="s">
        <v>1449</v>
      </c>
      <c r="E1226" s="10" t="s">
        <v>1370</v>
      </c>
      <c r="F1226" s="18">
        <v>0</v>
      </c>
      <c r="G1226" s="18">
        <v>3628.61</v>
      </c>
      <c r="H1226" s="18">
        <v>3628.61</v>
      </c>
      <c r="I1226" s="11" t="s">
        <v>1371</v>
      </c>
    </row>
    <row r="1227">
      <c r="A1227" s="10" t="s">
        <v>202</v>
      </c>
      <c r="B1227" s="10" t="s">
        <v>487</v>
      </c>
      <c r="C1227" s="11" t="s">
        <v>1390</v>
      </c>
      <c r="D1227" s="11" t="s">
        <v>1449</v>
      </c>
      <c r="E1227" s="10" t="s">
        <v>1370</v>
      </c>
      <c r="F1227" s="18">
        <v>0</v>
      </c>
      <c r="G1227" s="18">
        <v>13279.57</v>
      </c>
      <c r="H1227" s="18">
        <v>13279.57</v>
      </c>
      <c r="I1227" s="11" t="s">
        <v>1371</v>
      </c>
    </row>
    <row r="1228">
      <c r="A1228" s="10" t="s">
        <v>202</v>
      </c>
      <c r="B1228" s="10" t="s">
        <v>487</v>
      </c>
      <c r="C1228" s="11" t="s">
        <v>1372</v>
      </c>
      <c r="D1228" s="11" t="s">
        <v>1449</v>
      </c>
      <c r="E1228" s="10" t="s">
        <v>1370</v>
      </c>
      <c r="F1228" s="18">
        <v>0</v>
      </c>
      <c r="G1228" s="18">
        <v>7386.53</v>
      </c>
      <c r="H1228" s="18">
        <v>7386.53</v>
      </c>
      <c r="I1228" s="11" t="s">
        <v>1371</v>
      </c>
    </row>
    <row r="1229">
      <c r="A1229" s="10" t="s">
        <v>202</v>
      </c>
      <c r="B1229" s="10" t="s">
        <v>487</v>
      </c>
      <c r="C1229" s="11" t="s">
        <v>1385</v>
      </c>
      <c r="D1229" s="11" t="s">
        <v>1449</v>
      </c>
      <c r="E1229" s="10" t="s">
        <v>1370</v>
      </c>
      <c r="F1229" s="18">
        <v>0</v>
      </c>
      <c r="G1229" s="18">
        <v>3702.66</v>
      </c>
      <c r="H1229" s="18">
        <v>3702.66</v>
      </c>
      <c r="I1229" s="11" t="s">
        <v>1371</v>
      </c>
    </row>
    <row r="1230">
      <c r="A1230" s="10" t="s">
        <v>202</v>
      </c>
      <c r="B1230" s="10" t="s">
        <v>487</v>
      </c>
      <c r="C1230" s="11" t="s">
        <v>1389</v>
      </c>
      <c r="D1230" s="11" t="s">
        <v>1449</v>
      </c>
      <c r="E1230" s="10" t="s">
        <v>1370</v>
      </c>
      <c r="F1230" s="18">
        <v>0</v>
      </c>
      <c r="G1230" s="18">
        <v>7773.38</v>
      </c>
      <c r="H1230" s="18">
        <v>7773.38</v>
      </c>
      <c r="I1230" s="11" t="s">
        <v>1371</v>
      </c>
    </row>
    <row r="1231">
      <c r="A1231" s="10" t="s">
        <v>202</v>
      </c>
      <c r="B1231" s="10" t="s">
        <v>487</v>
      </c>
      <c r="C1231" s="11" t="s">
        <v>1388</v>
      </c>
      <c r="D1231" s="11" t="s">
        <v>1449</v>
      </c>
      <c r="E1231" s="10" t="s">
        <v>1370</v>
      </c>
      <c r="F1231" s="18">
        <v>0</v>
      </c>
      <c r="G1231" s="18">
        <v>14147.58</v>
      </c>
      <c r="H1231" s="18">
        <v>14147.58</v>
      </c>
      <c r="I1231" s="11" t="s">
        <v>1371</v>
      </c>
    </row>
    <row r="1232">
      <c r="A1232" s="10" t="s">
        <v>202</v>
      </c>
      <c r="B1232" s="10" t="s">
        <v>487</v>
      </c>
      <c r="C1232" s="11" t="s">
        <v>1379</v>
      </c>
      <c r="D1232" s="11" t="s">
        <v>1449</v>
      </c>
      <c r="E1232" s="10" t="s">
        <v>1370</v>
      </c>
      <c r="F1232" s="18">
        <v>0</v>
      </c>
      <c r="G1232" s="18">
        <v>484.4</v>
      </c>
      <c r="H1232" s="18">
        <v>484.4</v>
      </c>
      <c r="I1232" s="11" t="s">
        <v>1371</v>
      </c>
    </row>
    <row r="1233">
      <c r="A1233" s="10" t="s">
        <v>307</v>
      </c>
      <c r="B1233" s="10" t="s">
        <v>484</v>
      </c>
      <c r="C1233" s="11" t="s">
        <v>1386</v>
      </c>
      <c r="D1233" s="11" t="s">
        <v>1450</v>
      </c>
      <c r="E1233" s="10" t="s">
        <v>1370</v>
      </c>
      <c r="F1233" s="18">
        <v>0</v>
      </c>
      <c r="G1233" s="18">
        <v>644277.06</v>
      </c>
      <c r="H1233" s="18">
        <v>644277.06</v>
      </c>
      <c r="I1233" s="11" t="s">
        <v>1371</v>
      </c>
    </row>
    <row r="1234">
      <c r="A1234" s="10" t="s">
        <v>307</v>
      </c>
      <c r="B1234" s="10" t="s">
        <v>484</v>
      </c>
      <c r="C1234" s="11" t="s">
        <v>1374</v>
      </c>
      <c r="D1234" s="11" t="s">
        <v>1450</v>
      </c>
      <c r="E1234" s="10" t="s">
        <v>1370</v>
      </c>
      <c r="F1234" s="18">
        <v>29417257.57</v>
      </c>
      <c r="G1234" s="18">
        <v>708511.36</v>
      </c>
      <c r="H1234" s="18">
        <v>-28708746.21</v>
      </c>
      <c r="I1234" s="11" t="s">
        <v>1371</v>
      </c>
    </row>
    <row r="1235">
      <c r="A1235" s="10" t="s">
        <v>307</v>
      </c>
      <c r="B1235" s="10" t="s">
        <v>484</v>
      </c>
      <c r="C1235" s="11" t="s">
        <v>1372</v>
      </c>
      <c r="D1235" s="11" t="s">
        <v>1450</v>
      </c>
      <c r="E1235" s="10" t="s">
        <v>1370</v>
      </c>
      <c r="F1235" s="18">
        <v>0</v>
      </c>
      <c r="G1235" s="18">
        <v>1311514.96</v>
      </c>
      <c r="H1235" s="18">
        <v>1311514.96</v>
      </c>
      <c r="I1235" s="11" t="s">
        <v>1371</v>
      </c>
    </row>
    <row r="1236">
      <c r="A1236" s="10" t="s">
        <v>307</v>
      </c>
      <c r="B1236" s="10" t="s">
        <v>484</v>
      </c>
      <c r="C1236" s="11" t="s">
        <v>1391</v>
      </c>
      <c r="D1236" s="11" t="s">
        <v>1450</v>
      </c>
      <c r="E1236" s="10" t="s">
        <v>1370</v>
      </c>
      <c r="F1236" s="18">
        <v>0</v>
      </c>
      <c r="G1236" s="18">
        <v>1167666.32</v>
      </c>
      <c r="H1236" s="18">
        <v>1167666.32</v>
      </c>
      <c r="I1236" s="11" t="s">
        <v>1371</v>
      </c>
    </row>
    <row r="1237">
      <c r="A1237" s="10" t="s">
        <v>307</v>
      </c>
      <c r="B1237" s="10" t="s">
        <v>484</v>
      </c>
      <c r="C1237" s="11" t="s">
        <v>1382</v>
      </c>
      <c r="D1237" s="11" t="s">
        <v>1450</v>
      </c>
      <c r="E1237" s="10" t="s">
        <v>1370</v>
      </c>
      <c r="F1237" s="18">
        <v>0</v>
      </c>
      <c r="G1237" s="18">
        <v>1504621.45</v>
      </c>
      <c r="H1237" s="18">
        <v>1504621.45</v>
      </c>
      <c r="I1237" s="11" t="s">
        <v>1371</v>
      </c>
    </row>
    <row r="1238">
      <c r="A1238" s="10" t="s">
        <v>307</v>
      </c>
      <c r="B1238" s="10" t="s">
        <v>484</v>
      </c>
      <c r="C1238" s="11" t="s">
        <v>1390</v>
      </c>
      <c r="D1238" s="11" t="s">
        <v>1450</v>
      </c>
      <c r="E1238" s="10" t="s">
        <v>1370</v>
      </c>
      <c r="F1238" s="18">
        <v>0</v>
      </c>
      <c r="G1238" s="18">
        <v>2357851.8</v>
      </c>
      <c r="H1238" s="18">
        <v>2357851.8</v>
      </c>
      <c r="I1238" s="11" t="s">
        <v>1371</v>
      </c>
    </row>
    <row r="1239">
      <c r="A1239" s="10" t="s">
        <v>307</v>
      </c>
      <c r="B1239" s="10" t="s">
        <v>484</v>
      </c>
      <c r="C1239" s="11" t="s">
        <v>1389</v>
      </c>
      <c r="D1239" s="11" t="s">
        <v>1450</v>
      </c>
      <c r="E1239" s="10" t="s">
        <v>1370</v>
      </c>
      <c r="F1239" s="18">
        <v>0</v>
      </c>
      <c r="G1239" s="18">
        <v>1380201.21</v>
      </c>
      <c r="H1239" s="18">
        <v>1380201.21</v>
      </c>
      <c r="I1239" s="11" t="s">
        <v>1371</v>
      </c>
    </row>
    <row r="1240">
      <c r="A1240" s="10" t="s">
        <v>307</v>
      </c>
      <c r="B1240" s="10" t="s">
        <v>484</v>
      </c>
      <c r="C1240" s="11" t="s">
        <v>1377</v>
      </c>
      <c r="D1240" s="11" t="s">
        <v>1450</v>
      </c>
      <c r="E1240" s="10" t="s">
        <v>1370</v>
      </c>
      <c r="F1240" s="18">
        <v>0</v>
      </c>
      <c r="G1240" s="18">
        <v>1380201.21</v>
      </c>
      <c r="H1240" s="18">
        <v>1380201.21</v>
      </c>
      <c r="I1240" s="11" t="s">
        <v>1371</v>
      </c>
    </row>
    <row r="1241">
      <c r="A1241" s="10" t="s">
        <v>307</v>
      </c>
      <c r="B1241" s="10" t="s">
        <v>484</v>
      </c>
      <c r="C1241" s="11" t="s">
        <v>1368</v>
      </c>
      <c r="D1241" s="11" t="s">
        <v>1450</v>
      </c>
      <c r="E1241" s="10" t="s">
        <v>1370</v>
      </c>
      <c r="F1241" s="18">
        <v>0</v>
      </c>
      <c r="G1241" s="18">
        <v>163473.28</v>
      </c>
      <c r="H1241" s="18">
        <v>163473.28</v>
      </c>
      <c r="I1241" s="11" t="s">
        <v>1371</v>
      </c>
    </row>
    <row r="1242">
      <c r="A1242" s="10" t="s">
        <v>307</v>
      </c>
      <c r="B1242" s="10" t="s">
        <v>484</v>
      </c>
      <c r="C1242" s="11" t="s">
        <v>1379</v>
      </c>
      <c r="D1242" s="11" t="s">
        <v>1450</v>
      </c>
      <c r="E1242" s="10" t="s">
        <v>1370</v>
      </c>
      <c r="F1242" s="18">
        <v>0</v>
      </c>
      <c r="G1242" s="18">
        <v>86007.85</v>
      </c>
      <c r="H1242" s="18">
        <v>86007.85</v>
      </c>
      <c r="I1242" s="11" t="s">
        <v>1371</v>
      </c>
    </row>
    <row r="1243">
      <c r="A1243" s="10" t="s">
        <v>307</v>
      </c>
      <c r="B1243" s="10" t="s">
        <v>484</v>
      </c>
      <c r="C1243" s="11" t="s">
        <v>1375</v>
      </c>
      <c r="D1243" s="11" t="s">
        <v>1450</v>
      </c>
      <c r="E1243" s="10" t="s">
        <v>1370</v>
      </c>
      <c r="F1243" s="18">
        <v>0</v>
      </c>
      <c r="G1243" s="18">
        <v>1549655.81</v>
      </c>
      <c r="H1243" s="18">
        <v>1549655.81</v>
      </c>
      <c r="I1243" s="11" t="s">
        <v>1371</v>
      </c>
    </row>
    <row r="1244">
      <c r="A1244" s="10" t="s">
        <v>307</v>
      </c>
      <c r="B1244" s="10" t="s">
        <v>484</v>
      </c>
      <c r="C1244" s="11" t="s">
        <v>1378</v>
      </c>
      <c r="D1244" s="11" t="s">
        <v>1450</v>
      </c>
      <c r="E1244" s="10" t="s">
        <v>1370</v>
      </c>
      <c r="F1244" s="18">
        <v>0</v>
      </c>
      <c r="G1244" s="18">
        <v>71147.61</v>
      </c>
      <c r="H1244" s="18">
        <v>71147.61</v>
      </c>
      <c r="I1244" s="11" t="s">
        <v>1371</v>
      </c>
    </row>
    <row r="1245">
      <c r="A1245" s="10" t="s">
        <v>307</v>
      </c>
      <c r="B1245" s="10" t="s">
        <v>484</v>
      </c>
      <c r="C1245" s="11" t="s">
        <v>1376</v>
      </c>
      <c r="D1245" s="11" t="s">
        <v>1450</v>
      </c>
      <c r="E1245" s="10" t="s">
        <v>1370</v>
      </c>
      <c r="F1245" s="18">
        <v>0</v>
      </c>
      <c r="G1245" s="18">
        <v>1939783.83</v>
      </c>
      <c r="H1245" s="18">
        <v>1939783.83</v>
      </c>
      <c r="I1245" s="11" t="s">
        <v>1371</v>
      </c>
    </row>
    <row r="1246">
      <c r="A1246" s="10" t="s">
        <v>307</v>
      </c>
      <c r="B1246" s="10" t="s">
        <v>484</v>
      </c>
      <c r="C1246" s="11" t="s">
        <v>1380</v>
      </c>
      <c r="D1246" s="11" t="s">
        <v>1450</v>
      </c>
      <c r="E1246" s="10" t="s">
        <v>1370</v>
      </c>
      <c r="F1246" s="18">
        <v>0</v>
      </c>
      <c r="G1246" s="18">
        <v>811086.53</v>
      </c>
      <c r="H1246" s="18">
        <v>811086.53</v>
      </c>
      <c r="I1246" s="11" t="s">
        <v>1371</v>
      </c>
    </row>
    <row r="1247">
      <c r="A1247" s="10" t="s">
        <v>307</v>
      </c>
      <c r="B1247" s="10" t="s">
        <v>484</v>
      </c>
      <c r="C1247" s="11" t="s">
        <v>1373</v>
      </c>
      <c r="D1247" s="11" t="s">
        <v>1450</v>
      </c>
      <c r="E1247" s="10" t="s">
        <v>1370</v>
      </c>
      <c r="F1247" s="18">
        <v>0</v>
      </c>
      <c r="G1247" s="18">
        <v>1370388.89</v>
      </c>
      <c r="H1247" s="18">
        <v>1370388.89</v>
      </c>
      <c r="I1247" s="11" t="s">
        <v>1371</v>
      </c>
    </row>
    <row r="1248">
      <c r="A1248" s="10" t="s">
        <v>307</v>
      </c>
      <c r="B1248" s="10" t="s">
        <v>484</v>
      </c>
      <c r="C1248" s="11" t="s">
        <v>1392</v>
      </c>
      <c r="D1248" s="11" t="s">
        <v>1450</v>
      </c>
      <c r="E1248" s="10" t="s">
        <v>1370</v>
      </c>
      <c r="F1248" s="18">
        <v>0</v>
      </c>
      <c r="G1248" s="18">
        <v>1596072.29</v>
      </c>
      <c r="H1248" s="18">
        <v>1596072.29</v>
      </c>
      <c r="I1248" s="11" t="s">
        <v>1371</v>
      </c>
    </row>
    <row r="1249">
      <c r="A1249" s="10" t="s">
        <v>307</v>
      </c>
      <c r="B1249" s="10" t="s">
        <v>484</v>
      </c>
      <c r="C1249" s="11" t="s">
        <v>1383</v>
      </c>
      <c r="D1249" s="11" t="s">
        <v>1450</v>
      </c>
      <c r="E1249" s="10" t="s">
        <v>1370</v>
      </c>
      <c r="F1249" s="18">
        <v>0</v>
      </c>
      <c r="G1249" s="18">
        <v>1573661.63</v>
      </c>
      <c r="H1249" s="18">
        <v>1573661.63</v>
      </c>
      <c r="I1249" s="11" t="s">
        <v>1371</v>
      </c>
    </row>
    <row r="1250">
      <c r="A1250" s="10" t="s">
        <v>307</v>
      </c>
      <c r="B1250" s="10" t="s">
        <v>484</v>
      </c>
      <c r="C1250" s="11" t="s">
        <v>1394</v>
      </c>
      <c r="D1250" s="11" t="s">
        <v>1450</v>
      </c>
      <c r="E1250" s="10" t="s">
        <v>1370</v>
      </c>
      <c r="F1250" s="18">
        <v>0</v>
      </c>
      <c r="G1250" s="18">
        <v>2317842.1</v>
      </c>
      <c r="H1250" s="18">
        <v>2317842.1</v>
      </c>
      <c r="I1250" s="11" t="s">
        <v>1371</v>
      </c>
    </row>
    <row r="1251">
      <c r="A1251" s="10" t="s">
        <v>307</v>
      </c>
      <c r="B1251" s="10" t="s">
        <v>484</v>
      </c>
      <c r="C1251" s="11" t="s">
        <v>1393</v>
      </c>
      <c r="D1251" s="11" t="s">
        <v>1450</v>
      </c>
      <c r="E1251" s="10" t="s">
        <v>1370</v>
      </c>
      <c r="F1251" s="18">
        <v>0</v>
      </c>
      <c r="G1251" s="18">
        <v>811086.53</v>
      </c>
      <c r="H1251" s="18">
        <v>811086.53</v>
      </c>
      <c r="I1251" s="11" t="s">
        <v>1371</v>
      </c>
    </row>
    <row r="1252">
      <c r="A1252" s="10" t="s">
        <v>307</v>
      </c>
      <c r="B1252" s="10" t="s">
        <v>484</v>
      </c>
      <c r="C1252" s="11" t="s">
        <v>1387</v>
      </c>
      <c r="D1252" s="11" t="s">
        <v>1450</v>
      </c>
      <c r="E1252" s="10" t="s">
        <v>1370</v>
      </c>
      <c r="F1252" s="18">
        <v>0</v>
      </c>
      <c r="G1252" s="18">
        <v>726111.83</v>
      </c>
      <c r="H1252" s="18">
        <v>726111.83</v>
      </c>
      <c r="I1252" s="11" t="s">
        <v>1371</v>
      </c>
    </row>
    <row r="1253">
      <c r="A1253" s="10" t="s">
        <v>307</v>
      </c>
      <c r="B1253" s="10" t="s">
        <v>484</v>
      </c>
      <c r="C1253" s="11" t="s">
        <v>1388</v>
      </c>
      <c r="D1253" s="11" t="s">
        <v>1450</v>
      </c>
      <c r="E1253" s="10" t="s">
        <v>1370</v>
      </c>
      <c r="F1253" s="18">
        <v>0</v>
      </c>
      <c r="G1253" s="18">
        <v>2511971.35</v>
      </c>
      <c r="H1253" s="18">
        <v>2511971.35</v>
      </c>
      <c r="I1253" s="11" t="s">
        <v>1371</v>
      </c>
    </row>
    <row r="1254">
      <c r="A1254" s="10" t="s">
        <v>307</v>
      </c>
      <c r="B1254" s="10" t="s">
        <v>484</v>
      </c>
      <c r="C1254" s="11" t="s">
        <v>1384</v>
      </c>
      <c r="D1254" s="11" t="s">
        <v>1450</v>
      </c>
      <c r="E1254" s="10" t="s">
        <v>1370</v>
      </c>
      <c r="F1254" s="18">
        <v>0</v>
      </c>
      <c r="G1254" s="18">
        <v>925504.44</v>
      </c>
      <c r="H1254" s="18">
        <v>925504.44</v>
      </c>
      <c r="I1254" s="11" t="s">
        <v>1371</v>
      </c>
    </row>
    <row r="1255">
      <c r="A1255" s="10" t="s">
        <v>307</v>
      </c>
      <c r="B1255" s="10" t="s">
        <v>484</v>
      </c>
      <c r="C1255" s="11" t="s">
        <v>1385</v>
      </c>
      <c r="D1255" s="11" t="s">
        <v>1450</v>
      </c>
      <c r="E1255" s="10" t="s">
        <v>1370</v>
      </c>
      <c r="F1255" s="18">
        <v>0</v>
      </c>
      <c r="G1255" s="18">
        <v>657425.57</v>
      </c>
      <c r="H1255" s="18">
        <v>657425.57</v>
      </c>
      <c r="I1255" s="11" t="s">
        <v>1371</v>
      </c>
    </row>
    <row r="1256">
      <c r="A1256" s="10" t="s">
        <v>307</v>
      </c>
      <c r="B1256" s="10" t="s">
        <v>484</v>
      </c>
      <c r="C1256" s="11" t="s">
        <v>1381</v>
      </c>
      <c r="D1256" s="11" t="s">
        <v>1450</v>
      </c>
      <c r="E1256" s="10" t="s">
        <v>1370</v>
      </c>
      <c r="F1256" s="18">
        <v>0</v>
      </c>
      <c r="G1256" s="18">
        <v>1851192.66</v>
      </c>
      <c r="H1256" s="18">
        <v>1851192.66</v>
      </c>
      <c r="I1256" s="11" t="s">
        <v>1371</v>
      </c>
    </row>
    <row r="1257">
      <c r="A1257" s="10" t="s">
        <v>307</v>
      </c>
      <c r="B1257" s="10" t="s">
        <v>484</v>
      </c>
      <c r="C1257" s="11" t="s">
        <v>1388</v>
      </c>
      <c r="D1257" s="11" t="s">
        <v>1450</v>
      </c>
      <c r="E1257" s="10" t="s">
        <v>1412</v>
      </c>
      <c r="F1257" s="18">
        <v>0</v>
      </c>
      <c r="G1257" s="18">
        <v>1280866.18</v>
      </c>
      <c r="H1257" s="18">
        <v>1280866.18</v>
      </c>
      <c r="I1257" s="11" t="s">
        <v>1451</v>
      </c>
    </row>
    <row r="1258">
      <c r="A1258" s="10" t="s">
        <v>307</v>
      </c>
      <c r="B1258" s="10" t="s">
        <v>484</v>
      </c>
      <c r="C1258" s="11" t="s">
        <v>1381</v>
      </c>
      <c r="D1258" s="11" t="s">
        <v>1450</v>
      </c>
      <c r="E1258" s="10" t="s">
        <v>1412</v>
      </c>
      <c r="F1258" s="18">
        <v>0</v>
      </c>
      <c r="G1258" s="18">
        <v>943931.97</v>
      </c>
      <c r="H1258" s="18">
        <v>943931.97</v>
      </c>
      <c r="I1258" s="11" t="s">
        <v>1451</v>
      </c>
    </row>
    <row r="1259">
      <c r="A1259" s="10" t="s">
        <v>307</v>
      </c>
      <c r="B1259" s="10" t="s">
        <v>484</v>
      </c>
      <c r="C1259" s="11" t="s">
        <v>1391</v>
      </c>
      <c r="D1259" s="11" t="s">
        <v>1450</v>
      </c>
      <c r="E1259" s="10" t="s">
        <v>1412</v>
      </c>
      <c r="F1259" s="18">
        <v>0</v>
      </c>
      <c r="G1259" s="18">
        <v>595398.63</v>
      </c>
      <c r="H1259" s="18">
        <v>595398.63</v>
      </c>
      <c r="I1259" s="11" t="s">
        <v>1451</v>
      </c>
    </row>
    <row r="1260">
      <c r="A1260" s="10" t="s">
        <v>307</v>
      </c>
      <c r="B1260" s="10" t="s">
        <v>484</v>
      </c>
      <c r="C1260" s="11" t="s">
        <v>1390</v>
      </c>
      <c r="D1260" s="11" t="s">
        <v>1450</v>
      </c>
      <c r="E1260" s="10" t="s">
        <v>1412</v>
      </c>
      <c r="F1260" s="18">
        <v>0</v>
      </c>
      <c r="G1260" s="18">
        <v>1202279.88</v>
      </c>
      <c r="H1260" s="18">
        <v>1202279.88</v>
      </c>
      <c r="I1260" s="11" t="s">
        <v>1451</v>
      </c>
    </row>
    <row r="1261">
      <c r="A1261" s="10" t="s">
        <v>307</v>
      </c>
      <c r="B1261" s="10" t="s">
        <v>484</v>
      </c>
      <c r="C1261" s="11" t="s">
        <v>1377</v>
      </c>
      <c r="D1261" s="11" t="s">
        <v>1450</v>
      </c>
      <c r="E1261" s="10" t="s">
        <v>1412</v>
      </c>
      <c r="F1261" s="18">
        <v>0</v>
      </c>
      <c r="G1261" s="18">
        <v>703771.18</v>
      </c>
      <c r="H1261" s="18">
        <v>703771.18</v>
      </c>
      <c r="I1261" s="11" t="s">
        <v>1451</v>
      </c>
    </row>
    <row r="1262">
      <c r="A1262" s="10" t="s">
        <v>307</v>
      </c>
      <c r="B1262" s="10" t="s">
        <v>484</v>
      </c>
      <c r="C1262" s="11" t="s">
        <v>1379</v>
      </c>
      <c r="D1262" s="11" t="s">
        <v>1450</v>
      </c>
      <c r="E1262" s="10" t="s">
        <v>1412</v>
      </c>
      <c r="F1262" s="18">
        <v>0</v>
      </c>
      <c r="G1262" s="18">
        <v>43855.81</v>
      </c>
      <c r="H1262" s="18">
        <v>43855.81</v>
      </c>
      <c r="I1262" s="11" t="s">
        <v>1451</v>
      </c>
    </row>
    <row r="1263">
      <c r="A1263" s="10" t="s">
        <v>307</v>
      </c>
      <c r="B1263" s="10" t="s">
        <v>484</v>
      </c>
      <c r="C1263" s="11" t="s">
        <v>1378</v>
      </c>
      <c r="D1263" s="11" t="s">
        <v>1450</v>
      </c>
      <c r="E1263" s="10" t="s">
        <v>1412</v>
      </c>
      <c r="F1263" s="18">
        <v>0</v>
      </c>
      <c r="G1263" s="18">
        <v>36278.5</v>
      </c>
      <c r="H1263" s="18">
        <v>36278.5</v>
      </c>
      <c r="I1263" s="11" t="s">
        <v>1451</v>
      </c>
    </row>
    <row r="1264">
      <c r="A1264" s="10" t="s">
        <v>307</v>
      </c>
      <c r="B1264" s="10" t="s">
        <v>484</v>
      </c>
      <c r="C1264" s="11" t="s">
        <v>1380</v>
      </c>
      <c r="D1264" s="11" t="s">
        <v>1450</v>
      </c>
      <c r="E1264" s="10" t="s">
        <v>1412</v>
      </c>
      <c r="F1264" s="18">
        <v>0</v>
      </c>
      <c r="G1264" s="18">
        <v>413576.89</v>
      </c>
      <c r="H1264" s="18">
        <v>413576.89</v>
      </c>
      <c r="I1264" s="11" t="s">
        <v>1451</v>
      </c>
    </row>
    <row r="1265">
      <c r="A1265" s="10" t="s">
        <v>307</v>
      </c>
      <c r="B1265" s="10" t="s">
        <v>484</v>
      </c>
      <c r="C1265" s="11" t="s">
        <v>1383</v>
      </c>
      <c r="D1265" s="11" t="s">
        <v>1450</v>
      </c>
      <c r="E1265" s="10" t="s">
        <v>1412</v>
      </c>
      <c r="F1265" s="18">
        <v>0</v>
      </c>
      <c r="G1265" s="18">
        <v>802417.57</v>
      </c>
      <c r="H1265" s="18">
        <v>802417.57</v>
      </c>
      <c r="I1265" s="11" t="s">
        <v>1451</v>
      </c>
    </row>
    <row r="1266">
      <c r="A1266" s="10" t="s">
        <v>307</v>
      </c>
      <c r="B1266" s="10" t="s">
        <v>484</v>
      </c>
      <c r="C1266" s="11" t="s">
        <v>1393</v>
      </c>
      <c r="D1266" s="11" t="s">
        <v>1450</v>
      </c>
      <c r="E1266" s="10" t="s">
        <v>1412</v>
      </c>
      <c r="F1266" s="18">
        <v>0</v>
      </c>
      <c r="G1266" s="18">
        <v>413576.89</v>
      </c>
      <c r="H1266" s="18">
        <v>413576.89</v>
      </c>
      <c r="I1266" s="11" t="s">
        <v>1451</v>
      </c>
    </row>
    <row r="1267">
      <c r="A1267" s="10" t="s">
        <v>307</v>
      </c>
      <c r="B1267" s="10" t="s">
        <v>484</v>
      </c>
      <c r="C1267" s="11" t="s">
        <v>1387</v>
      </c>
      <c r="D1267" s="11" t="s">
        <v>1450</v>
      </c>
      <c r="E1267" s="10" t="s">
        <v>1412</v>
      </c>
      <c r="F1267" s="18">
        <v>0</v>
      </c>
      <c r="G1267" s="18">
        <v>370247.88</v>
      </c>
      <c r="H1267" s="18">
        <v>370247.88</v>
      </c>
      <c r="I1267" s="11" t="s">
        <v>1451</v>
      </c>
    </row>
    <row r="1268">
      <c r="A1268" s="10" t="s">
        <v>307</v>
      </c>
      <c r="B1268" s="10" t="s">
        <v>484</v>
      </c>
      <c r="C1268" s="11" t="s">
        <v>1384</v>
      </c>
      <c r="D1268" s="11" t="s">
        <v>1450</v>
      </c>
      <c r="E1268" s="10" t="s">
        <v>1412</v>
      </c>
      <c r="F1268" s="18">
        <v>0</v>
      </c>
      <c r="G1268" s="18">
        <v>471919.13</v>
      </c>
      <c r="H1268" s="18">
        <v>471919.13</v>
      </c>
      <c r="I1268" s="11" t="s">
        <v>1451</v>
      </c>
    </row>
    <row r="1269">
      <c r="A1269" s="10" t="s">
        <v>307</v>
      </c>
      <c r="B1269" s="10" t="s">
        <v>484</v>
      </c>
      <c r="C1269" s="11" t="s">
        <v>1386</v>
      </c>
      <c r="D1269" s="11" t="s">
        <v>1450</v>
      </c>
      <c r="E1269" s="10" t="s">
        <v>1412</v>
      </c>
      <c r="F1269" s="18">
        <v>0</v>
      </c>
      <c r="G1269" s="18">
        <v>328519.95</v>
      </c>
      <c r="H1269" s="18">
        <v>328519.95</v>
      </c>
      <c r="I1269" s="11" t="s">
        <v>1451</v>
      </c>
    </row>
    <row r="1270">
      <c r="A1270" s="10" t="s">
        <v>307</v>
      </c>
      <c r="B1270" s="10" t="s">
        <v>484</v>
      </c>
      <c r="C1270" s="11" t="s">
        <v>1372</v>
      </c>
      <c r="D1270" s="11" t="s">
        <v>1450</v>
      </c>
      <c r="E1270" s="10" t="s">
        <v>1412</v>
      </c>
      <c r="F1270" s="18">
        <v>0</v>
      </c>
      <c r="G1270" s="18">
        <v>668747.73</v>
      </c>
      <c r="H1270" s="18">
        <v>668747.73</v>
      </c>
      <c r="I1270" s="11" t="s">
        <v>1451</v>
      </c>
    </row>
    <row r="1271">
      <c r="A1271" s="10" t="s">
        <v>307</v>
      </c>
      <c r="B1271" s="10" t="s">
        <v>484</v>
      </c>
      <c r="C1271" s="11" t="s">
        <v>1389</v>
      </c>
      <c r="D1271" s="11" t="s">
        <v>1450</v>
      </c>
      <c r="E1271" s="10" t="s">
        <v>1412</v>
      </c>
      <c r="F1271" s="18">
        <v>0</v>
      </c>
      <c r="G1271" s="18">
        <v>703771.18</v>
      </c>
      <c r="H1271" s="18">
        <v>703771.18</v>
      </c>
      <c r="I1271" s="11" t="s">
        <v>1451</v>
      </c>
    </row>
    <row r="1272">
      <c r="A1272" s="10" t="s">
        <v>307</v>
      </c>
      <c r="B1272" s="10" t="s">
        <v>484</v>
      </c>
      <c r="C1272" s="11" t="s">
        <v>1375</v>
      </c>
      <c r="D1272" s="11" t="s">
        <v>1450</v>
      </c>
      <c r="E1272" s="10" t="s">
        <v>1412</v>
      </c>
      <c r="F1272" s="18">
        <v>0</v>
      </c>
      <c r="G1272" s="18">
        <v>790176.89</v>
      </c>
      <c r="H1272" s="18">
        <v>790176.89</v>
      </c>
      <c r="I1272" s="11" t="s">
        <v>1451</v>
      </c>
    </row>
    <row r="1273">
      <c r="A1273" s="10" t="s">
        <v>307</v>
      </c>
      <c r="B1273" s="10" t="s">
        <v>484</v>
      </c>
      <c r="C1273" s="11" t="s">
        <v>1392</v>
      </c>
      <c r="D1273" s="11" t="s">
        <v>1450</v>
      </c>
      <c r="E1273" s="10" t="s">
        <v>1412</v>
      </c>
      <c r="F1273" s="18">
        <v>0</v>
      </c>
      <c r="G1273" s="18">
        <v>813844.88</v>
      </c>
      <c r="H1273" s="18">
        <v>813844.88</v>
      </c>
      <c r="I1273" s="11" t="s">
        <v>1451</v>
      </c>
    </row>
    <row r="1274">
      <c r="A1274" s="10" t="s">
        <v>307</v>
      </c>
      <c r="B1274" s="10" t="s">
        <v>484</v>
      </c>
      <c r="C1274" s="11" t="s">
        <v>1394</v>
      </c>
      <c r="D1274" s="11" t="s">
        <v>1450</v>
      </c>
      <c r="E1274" s="10" t="s">
        <v>1412</v>
      </c>
      <c r="F1274" s="18">
        <v>0</v>
      </c>
      <c r="G1274" s="18">
        <v>1181878.75</v>
      </c>
      <c r="H1274" s="18">
        <v>1181878.75</v>
      </c>
      <c r="I1274" s="11" t="s">
        <v>1451</v>
      </c>
    </row>
    <row r="1275">
      <c r="A1275" s="10" t="s">
        <v>307</v>
      </c>
      <c r="B1275" s="10" t="s">
        <v>484</v>
      </c>
      <c r="C1275" s="11" t="s">
        <v>1374</v>
      </c>
      <c r="D1275" s="11" t="s">
        <v>1450</v>
      </c>
      <c r="E1275" s="10" t="s">
        <v>1412</v>
      </c>
      <c r="F1275" s="18">
        <v>0</v>
      </c>
      <c r="G1275" s="18">
        <v>361273.32</v>
      </c>
      <c r="H1275" s="18">
        <v>361273.32</v>
      </c>
      <c r="I1275" s="11" t="s">
        <v>1451</v>
      </c>
    </row>
    <row r="1276">
      <c r="A1276" s="10" t="s">
        <v>307</v>
      </c>
      <c r="B1276" s="10" t="s">
        <v>484</v>
      </c>
      <c r="C1276" s="11" t="s">
        <v>1382</v>
      </c>
      <c r="D1276" s="11" t="s">
        <v>1450</v>
      </c>
      <c r="E1276" s="10" t="s">
        <v>1412</v>
      </c>
      <c r="F1276" s="18">
        <v>0</v>
      </c>
      <c r="G1276" s="18">
        <v>767213.66</v>
      </c>
      <c r="H1276" s="18">
        <v>767213.66</v>
      </c>
      <c r="I1276" s="11" t="s">
        <v>1451</v>
      </c>
    </row>
    <row r="1277">
      <c r="A1277" s="10" t="s">
        <v>307</v>
      </c>
      <c r="B1277" s="10" t="s">
        <v>484</v>
      </c>
      <c r="C1277" s="11" t="s">
        <v>1373</v>
      </c>
      <c r="D1277" s="11" t="s">
        <v>1450</v>
      </c>
      <c r="E1277" s="10" t="s">
        <v>1412</v>
      </c>
      <c r="F1277" s="18">
        <v>0</v>
      </c>
      <c r="G1277" s="18">
        <v>698767.83</v>
      </c>
      <c r="H1277" s="18">
        <v>698767.83</v>
      </c>
      <c r="I1277" s="11" t="s">
        <v>1451</v>
      </c>
    </row>
    <row r="1278">
      <c r="A1278" s="10" t="s">
        <v>307</v>
      </c>
      <c r="B1278" s="10" t="s">
        <v>484</v>
      </c>
      <c r="C1278" s="11" t="s">
        <v>1385</v>
      </c>
      <c r="D1278" s="11" t="s">
        <v>1450</v>
      </c>
      <c r="E1278" s="10" t="s">
        <v>1412</v>
      </c>
      <c r="F1278" s="18">
        <v>0</v>
      </c>
      <c r="G1278" s="18">
        <v>335224.44</v>
      </c>
      <c r="H1278" s="18">
        <v>335224.44</v>
      </c>
      <c r="I1278" s="11" t="s">
        <v>1451</v>
      </c>
    </row>
    <row r="1279">
      <c r="A1279" s="10" t="s">
        <v>307</v>
      </c>
      <c r="B1279" s="10" t="s">
        <v>484</v>
      </c>
      <c r="C1279" s="11" t="s">
        <v>1376</v>
      </c>
      <c r="D1279" s="11" t="s">
        <v>1450</v>
      </c>
      <c r="E1279" s="10" t="s">
        <v>1412</v>
      </c>
      <c r="F1279" s="18">
        <v>0</v>
      </c>
      <c r="G1279" s="18">
        <v>989105.03</v>
      </c>
      <c r="H1279" s="18">
        <v>989105.03</v>
      </c>
      <c r="I1279" s="11" t="s">
        <v>1451</v>
      </c>
    </row>
    <row r="1280">
      <c r="A1280" s="10" t="s">
        <v>307</v>
      </c>
      <c r="B1280" s="10" t="s">
        <v>484</v>
      </c>
      <c r="C1280" s="11" t="s">
        <v>1368</v>
      </c>
      <c r="D1280" s="11" t="s">
        <v>1450</v>
      </c>
      <c r="E1280" s="10" t="s">
        <v>1412</v>
      </c>
      <c r="F1280" s="18">
        <v>0</v>
      </c>
      <c r="G1280" s="18">
        <v>83355.83</v>
      </c>
      <c r="H1280" s="18">
        <v>83355.83</v>
      </c>
      <c r="I1280" s="11" t="s">
        <v>1451</v>
      </c>
    </row>
    <row r="1281">
      <c r="A1281" s="10" t="s">
        <v>318</v>
      </c>
      <c r="B1281" s="10" t="s">
        <v>383</v>
      </c>
      <c r="C1281" s="11" t="s">
        <v>1368</v>
      </c>
      <c r="D1281" s="11" t="s">
        <v>1452</v>
      </c>
      <c r="E1281" s="10" t="s">
        <v>1370</v>
      </c>
      <c r="F1281" s="18">
        <v>0</v>
      </c>
      <c r="G1281" s="18">
        <v>555.7</v>
      </c>
      <c r="H1281" s="18">
        <v>555.7</v>
      </c>
      <c r="I1281" s="11" t="s">
        <v>1371</v>
      </c>
    </row>
    <row r="1282">
      <c r="A1282" s="10" t="s">
        <v>318</v>
      </c>
      <c r="B1282" s="10" t="s">
        <v>383</v>
      </c>
      <c r="C1282" s="11" t="s">
        <v>1388</v>
      </c>
      <c r="D1282" s="11" t="s">
        <v>1452</v>
      </c>
      <c r="E1282" s="10" t="s">
        <v>1370</v>
      </c>
      <c r="F1282" s="18">
        <v>0</v>
      </c>
      <c r="G1282" s="18">
        <v>8539.11</v>
      </c>
      <c r="H1282" s="18">
        <v>8539.11</v>
      </c>
      <c r="I1282" s="11" t="s">
        <v>1371</v>
      </c>
    </row>
    <row r="1283">
      <c r="A1283" s="10" t="s">
        <v>318</v>
      </c>
      <c r="B1283" s="10" t="s">
        <v>383</v>
      </c>
      <c r="C1283" s="11" t="s">
        <v>1385</v>
      </c>
      <c r="D1283" s="11" t="s">
        <v>1452</v>
      </c>
      <c r="E1283" s="10" t="s">
        <v>1370</v>
      </c>
      <c r="F1283" s="18">
        <v>0</v>
      </c>
      <c r="G1283" s="18">
        <v>2234.83</v>
      </c>
      <c r="H1283" s="18">
        <v>2234.83</v>
      </c>
      <c r="I1283" s="11" t="s">
        <v>1371</v>
      </c>
    </row>
    <row r="1284">
      <c r="A1284" s="10" t="s">
        <v>318</v>
      </c>
      <c r="B1284" s="10" t="s">
        <v>383</v>
      </c>
      <c r="C1284" s="11" t="s">
        <v>1373</v>
      </c>
      <c r="D1284" s="11" t="s">
        <v>1452</v>
      </c>
      <c r="E1284" s="10" t="s">
        <v>1370</v>
      </c>
      <c r="F1284" s="18">
        <v>0</v>
      </c>
      <c r="G1284" s="18">
        <v>4658.45</v>
      </c>
      <c r="H1284" s="18">
        <v>4658.45</v>
      </c>
      <c r="I1284" s="11" t="s">
        <v>1371</v>
      </c>
    </row>
    <row r="1285">
      <c r="A1285" s="10" t="s">
        <v>318</v>
      </c>
      <c r="B1285" s="10" t="s">
        <v>383</v>
      </c>
      <c r="C1285" s="11" t="s">
        <v>1382</v>
      </c>
      <c r="D1285" s="11" t="s">
        <v>1452</v>
      </c>
      <c r="E1285" s="10" t="s">
        <v>1370</v>
      </c>
      <c r="F1285" s="18">
        <v>0</v>
      </c>
      <c r="G1285" s="18">
        <v>5114.76</v>
      </c>
      <c r="H1285" s="18">
        <v>5114.76</v>
      </c>
      <c r="I1285" s="11" t="s">
        <v>1371</v>
      </c>
    </row>
    <row r="1286">
      <c r="A1286" s="10" t="s">
        <v>318</v>
      </c>
      <c r="B1286" s="10" t="s">
        <v>383</v>
      </c>
      <c r="C1286" s="11" t="s">
        <v>1374</v>
      </c>
      <c r="D1286" s="11" t="s">
        <v>1452</v>
      </c>
      <c r="E1286" s="10" t="s">
        <v>1370</v>
      </c>
      <c r="F1286" s="18">
        <v>100000</v>
      </c>
      <c r="G1286" s="18">
        <v>2408.49</v>
      </c>
      <c r="H1286" s="18">
        <v>-97591.51</v>
      </c>
      <c r="I1286" s="11" t="s">
        <v>1371</v>
      </c>
    </row>
    <row r="1287">
      <c r="A1287" s="10" t="s">
        <v>318</v>
      </c>
      <c r="B1287" s="10" t="s">
        <v>383</v>
      </c>
      <c r="C1287" s="11" t="s">
        <v>1394</v>
      </c>
      <c r="D1287" s="11" t="s">
        <v>1452</v>
      </c>
      <c r="E1287" s="10" t="s">
        <v>1370</v>
      </c>
      <c r="F1287" s="18">
        <v>0</v>
      </c>
      <c r="G1287" s="18">
        <v>7879.19</v>
      </c>
      <c r="H1287" s="18">
        <v>7879.19</v>
      </c>
      <c r="I1287" s="11" t="s">
        <v>1371</v>
      </c>
    </row>
    <row r="1288">
      <c r="A1288" s="10" t="s">
        <v>318</v>
      </c>
      <c r="B1288" s="10" t="s">
        <v>383</v>
      </c>
      <c r="C1288" s="11" t="s">
        <v>1392</v>
      </c>
      <c r="D1288" s="11" t="s">
        <v>1452</v>
      </c>
      <c r="E1288" s="10" t="s">
        <v>1370</v>
      </c>
      <c r="F1288" s="18">
        <v>0</v>
      </c>
      <c r="G1288" s="18">
        <v>5425.63</v>
      </c>
      <c r="H1288" s="18">
        <v>5425.63</v>
      </c>
      <c r="I1288" s="11" t="s">
        <v>1371</v>
      </c>
    </row>
    <row r="1289">
      <c r="A1289" s="10" t="s">
        <v>318</v>
      </c>
      <c r="B1289" s="10" t="s">
        <v>383</v>
      </c>
      <c r="C1289" s="11" t="s">
        <v>1375</v>
      </c>
      <c r="D1289" s="11" t="s">
        <v>1452</v>
      </c>
      <c r="E1289" s="10" t="s">
        <v>1370</v>
      </c>
      <c r="F1289" s="18">
        <v>0</v>
      </c>
      <c r="G1289" s="18">
        <v>5267.85</v>
      </c>
      <c r="H1289" s="18">
        <v>5267.85</v>
      </c>
      <c r="I1289" s="11" t="s">
        <v>1371</v>
      </c>
    </row>
    <row r="1290">
      <c r="A1290" s="10" t="s">
        <v>318</v>
      </c>
      <c r="B1290" s="10" t="s">
        <v>383</v>
      </c>
      <c r="C1290" s="11" t="s">
        <v>1389</v>
      </c>
      <c r="D1290" s="11" t="s">
        <v>1452</v>
      </c>
      <c r="E1290" s="10" t="s">
        <v>1370</v>
      </c>
      <c r="F1290" s="18">
        <v>0</v>
      </c>
      <c r="G1290" s="18">
        <v>4691.81</v>
      </c>
      <c r="H1290" s="18">
        <v>4691.81</v>
      </c>
      <c r="I1290" s="11" t="s">
        <v>1371</v>
      </c>
    </row>
    <row r="1291">
      <c r="A1291" s="10" t="s">
        <v>318</v>
      </c>
      <c r="B1291" s="10" t="s">
        <v>383</v>
      </c>
      <c r="C1291" s="11" t="s">
        <v>1372</v>
      </c>
      <c r="D1291" s="11" t="s">
        <v>1452</v>
      </c>
      <c r="E1291" s="10" t="s">
        <v>1370</v>
      </c>
      <c r="F1291" s="18">
        <v>0</v>
      </c>
      <c r="G1291" s="18">
        <v>4458.32</v>
      </c>
      <c r="H1291" s="18">
        <v>4458.32</v>
      </c>
      <c r="I1291" s="11" t="s">
        <v>1371</v>
      </c>
    </row>
    <row r="1292">
      <c r="A1292" s="10" t="s">
        <v>318</v>
      </c>
      <c r="B1292" s="10" t="s">
        <v>383</v>
      </c>
      <c r="C1292" s="11" t="s">
        <v>1387</v>
      </c>
      <c r="D1292" s="11" t="s">
        <v>1452</v>
      </c>
      <c r="E1292" s="10" t="s">
        <v>1370</v>
      </c>
      <c r="F1292" s="18">
        <v>0</v>
      </c>
      <c r="G1292" s="18">
        <v>2468.32</v>
      </c>
      <c r="H1292" s="18">
        <v>2468.32</v>
      </c>
      <c r="I1292" s="11" t="s">
        <v>1371</v>
      </c>
    </row>
    <row r="1293">
      <c r="A1293" s="10" t="s">
        <v>318</v>
      </c>
      <c r="B1293" s="10" t="s">
        <v>383</v>
      </c>
      <c r="C1293" s="11" t="s">
        <v>1386</v>
      </c>
      <c r="D1293" s="11" t="s">
        <v>1452</v>
      </c>
      <c r="E1293" s="10" t="s">
        <v>1370</v>
      </c>
      <c r="F1293" s="18">
        <v>0</v>
      </c>
      <c r="G1293" s="18">
        <v>2190.13</v>
      </c>
      <c r="H1293" s="18">
        <v>2190.13</v>
      </c>
      <c r="I1293" s="11" t="s">
        <v>1371</v>
      </c>
    </row>
    <row r="1294">
      <c r="A1294" s="10" t="s">
        <v>318</v>
      </c>
      <c r="B1294" s="10" t="s">
        <v>383</v>
      </c>
      <c r="C1294" s="11" t="s">
        <v>1384</v>
      </c>
      <c r="D1294" s="11" t="s">
        <v>1452</v>
      </c>
      <c r="E1294" s="10" t="s">
        <v>1370</v>
      </c>
      <c r="F1294" s="18">
        <v>0</v>
      </c>
      <c r="G1294" s="18">
        <v>3146.13</v>
      </c>
      <c r="H1294" s="18">
        <v>3146.13</v>
      </c>
      <c r="I1294" s="11" t="s">
        <v>1371</v>
      </c>
    </row>
    <row r="1295">
      <c r="A1295" s="10" t="s">
        <v>318</v>
      </c>
      <c r="B1295" s="10" t="s">
        <v>383</v>
      </c>
      <c r="C1295" s="11" t="s">
        <v>1393</v>
      </c>
      <c r="D1295" s="11" t="s">
        <v>1452</v>
      </c>
      <c r="E1295" s="10" t="s">
        <v>1370</v>
      </c>
      <c r="F1295" s="18">
        <v>0</v>
      </c>
      <c r="G1295" s="18">
        <v>2757.18</v>
      </c>
      <c r="H1295" s="18">
        <v>2757.18</v>
      </c>
      <c r="I1295" s="11" t="s">
        <v>1371</v>
      </c>
    </row>
    <row r="1296">
      <c r="A1296" s="10" t="s">
        <v>318</v>
      </c>
      <c r="B1296" s="10" t="s">
        <v>383</v>
      </c>
      <c r="C1296" s="11" t="s">
        <v>1383</v>
      </c>
      <c r="D1296" s="11" t="s">
        <v>1452</v>
      </c>
      <c r="E1296" s="10" t="s">
        <v>1370</v>
      </c>
      <c r="F1296" s="18">
        <v>0</v>
      </c>
      <c r="G1296" s="18">
        <v>5349.45</v>
      </c>
      <c r="H1296" s="18">
        <v>5349.45</v>
      </c>
      <c r="I1296" s="11" t="s">
        <v>1371</v>
      </c>
    </row>
    <row r="1297">
      <c r="A1297" s="10" t="s">
        <v>318</v>
      </c>
      <c r="B1297" s="10" t="s">
        <v>383</v>
      </c>
      <c r="C1297" s="11" t="s">
        <v>1380</v>
      </c>
      <c r="D1297" s="11" t="s">
        <v>1452</v>
      </c>
      <c r="E1297" s="10" t="s">
        <v>1370</v>
      </c>
      <c r="F1297" s="18">
        <v>0</v>
      </c>
      <c r="G1297" s="18">
        <v>2757.18</v>
      </c>
      <c r="H1297" s="18">
        <v>2757.18</v>
      </c>
      <c r="I1297" s="11" t="s">
        <v>1371</v>
      </c>
    </row>
    <row r="1298">
      <c r="A1298" s="10" t="s">
        <v>318</v>
      </c>
      <c r="B1298" s="10" t="s">
        <v>383</v>
      </c>
      <c r="C1298" s="11" t="s">
        <v>1379</v>
      </c>
      <c r="D1298" s="11" t="s">
        <v>1452</v>
      </c>
      <c r="E1298" s="10" t="s">
        <v>1370</v>
      </c>
      <c r="F1298" s="18">
        <v>0</v>
      </c>
      <c r="G1298" s="18">
        <v>292.37</v>
      </c>
      <c r="H1298" s="18">
        <v>292.37</v>
      </c>
      <c r="I1298" s="11" t="s">
        <v>1371</v>
      </c>
    </row>
    <row r="1299">
      <c r="A1299" s="10" t="s">
        <v>318</v>
      </c>
      <c r="B1299" s="10" t="s">
        <v>383</v>
      </c>
      <c r="C1299" s="11" t="s">
        <v>1377</v>
      </c>
      <c r="D1299" s="11" t="s">
        <v>1452</v>
      </c>
      <c r="E1299" s="10" t="s">
        <v>1370</v>
      </c>
      <c r="F1299" s="18">
        <v>0</v>
      </c>
      <c r="G1299" s="18">
        <v>4691.81</v>
      </c>
      <c r="H1299" s="18">
        <v>4691.81</v>
      </c>
      <c r="I1299" s="11" t="s">
        <v>1371</v>
      </c>
    </row>
    <row r="1300">
      <c r="A1300" s="10" t="s">
        <v>318</v>
      </c>
      <c r="B1300" s="10" t="s">
        <v>383</v>
      </c>
      <c r="C1300" s="11" t="s">
        <v>1378</v>
      </c>
      <c r="D1300" s="11" t="s">
        <v>1452</v>
      </c>
      <c r="E1300" s="10" t="s">
        <v>1370</v>
      </c>
      <c r="F1300" s="18">
        <v>0</v>
      </c>
      <c r="G1300" s="18">
        <v>241.86</v>
      </c>
      <c r="H1300" s="18">
        <v>241.86</v>
      </c>
      <c r="I1300" s="11" t="s">
        <v>1371</v>
      </c>
    </row>
    <row r="1301">
      <c r="A1301" s="10" t="s">
        <v>318</v>
      </c>
      <c r="B1301" s="10" t="s">
        <v>383</v>
      </c>
      <c r="C1301" s="11" t="s">
        <v>1390</v>
      </c>
      <c r="D1301" s="11" t="s">
        <v>1452</v>
      </c>
      <c r="E1301" s="10" t="s">
        <v>1370</v>
      </c>
      <c r="F1301" s="18">
        <v>0</v>
      </c>
      <c r="G1301" s="18">
        <v>8015.2</v>
      </c>
      <c r="H1301" s="18">
        <v>8015.2</v>
      </c>
      <c r="I1301" s="11" t="s">
        <v>1371</v>
      </c>
    </row>
    <row r="1302">
      <c r="A1302" s="10" t="s">
        <v>318</v>
      </c>
      <c r="B1302" s="10" t="s">
        <v>383</v>
      </c>
      <c r="C1302" s="11" t="s">
        <v>1391</v>
      </c>
      <c r="D1302" s="11" t="s">
        <v>1452</v>
      </c>
      <c r="E1302" s="10" t="s">
        <v>1370</v>
      </c>
      <c r="F1302" s="18">
        <v>0</v>
      </c>
      <c r="G1302" s="18">
        <v>3969.32</v>
      </c>
      <c r="H1302" s="18">
        <v>3969.32</v>
      </c>
      <c r="I1302" s="11" t="s">
        <v>1371</v>
      </c>
    </row>
    <row r="1303">
      <c r="A1303" s="10" t="s">
        <v>318</v>
      </c>
      <c r="B1303" s="10" t="s">
        <v>383</v>
      </c>
      <c r="C1303" s="11" t="s">
        <v>1381</v>
      </c>
      <c r="D1303" s="11" t="s">
        <v>1452</v>
      </c>
      <c r="E1303" s="10" t="s">
        <v>1370</v>
      </c>
      <c r="F1303" s="18">
        <v>0</v>
      </c>
      <c r="G1303" s="18">
        <v>6292.88</v>
      </c>
      <c r="H1303" s="18">
        <v>6292.88</v>
      </c>
      <c r="I1303" s="11" t="s">
        <v>1371</v>
      </c>
    </row>
    <row r="1304">
      <c r="A1304" s="10" t="s">
        <v>318</v>
      </c>
      <c r="B1304" s="10" t="s">
        <v>383</v>
      </c>
      <c r="C1304" s="11" t="s">
        <v>1376</v>
      </c>
      <c r="D1304" s="11" t="s">
        <v>1452</v>
      </c>
      <c r="E1304" s="10" t="s">
        <v>1370</v>
      </c>
      <c r="F1304" s="18">
        <v>0</v>
      </c>
      <c r="G1304" s="18">
        <v>6594.03</v>
      </c>
      <c r="H1304" s="18">
        <v>6594.03</v>
      </c>
      <c r="I1304" s="11" t="s">
        <v>1371</v>
      </c>
    </row>
    <row r="1305">
      <c r="A1305" s="10" t="s">
        <v>326</v>
      </c>
      <c r="B1305" s="10" t="s">
        <v>483</v>
      </c>
      <c r="C1305" s="11" t="s">
        <v>1379</v>
      </c>
      <c r="D1305" s="11" t="s">
        <v>1453</v>
      </c>
      <c r="E1305" s="10" t="s">
        <v>1370</v>
      </c>
      <c r="F1305" s="18">
        <v>0</v>
      </c>
      <c r="G1305" s="18">
        <v>2046.6</v>
      </c>
      <c r="H1305" s="18">
        <v>2046.6</v>
      </c>
      <c r="I1305" s="11" t="s">
        <v>1371</v>
      </c>
    </row>
    <row r="1306">
      <c r="A1306" s="10" t="s">
        <v>326</v>
      </c>
      <c r="B1306" s="10" t="s">
        <v>483</v>
      </c>
      <c r="C1306" s="11" t="s">
        <v>1377</v>
      </c>
      <c r="D1306" s="11" t="s">
        <v>1453</v>
      </c>
      <c r="E1306" s="10" t="s">
        <v>1370</v>
      </c>
      <c r="F1306" s="18">
        <v>0</v>
      </c>
      <c r="G1306" s="18">
        <v>32842.66</v>
      </c>
      <c r="H1306" s="18">
        <v>32842.66</v>
      </c>
      <c r="I1306" s="11" t="s">
        <v>1371</v>
      </c>
    </row>
    <row r="1307">
      <c r="A1307" s="10" t="s">
        <v>326</v>
      </c>
      <c r="B1307" s="10" t="s">
        <v>483</v>
      </c>
      <c r="C1307" s="11" t="s">
        <v>1378</v>
      </c>
      <c r="D1307" s="11" t="s">
        <v>1453</v>
      </c>
      <c r="E1307" s="10" t="s">
        <v>1370</v>
      </c>
      <c r="F1307" s="18">
        <v>0</v>
      </c>
      <c r="G1307" s="18">
        <v>1693</v>
      </c>
      <c r="H1307" s="18">
        <v>1693</v>
      </c>
      <c r="I1307" s="11" t="s">
        <v>1371</v>
      </c>
    </row>
    <row r="1308">
      <c r="A1308" s="10" t="s">
        <v>326</v>
      </c>
      <c r="B1308" s="10" t="s">
        <v>483</v>
      </c>
      <c r="C1308" s="11" t="s">
        <v>1376</v>
      </c>
      <c r="D1308" s="11" t="s">
        <v>1453</v>
      </c>
      <c r="E1308" s="10" t="s">
        <v>1370</v>
      </c>
      <c r="F1308" s="18">
        <v>0</v>
      </c>
      <c r="G1308" s="18">
        <v>46158.23</v>
      </c>
      <c r="H1308" s="18">
        <v>46158.23</v>
      </c>
      <c r="I1308" s="11" t="s">
        <v>1371</v>
      </c>
    </row>
    <row r="1309">
      <c r="A1309" s="10" t="s">
        <v>326</v>
      </c>
      <c r="B1309" s="10" t="s">
        <v>483</v>
      </c>
      <c r="C1309" s="11" t="s">
        <v>1390</v>
      </c>
      <c r="D1309" s="11" t="s">
        <v>1453</v>
      </c>
      <c r="E1309" s="10" t="s">
        <v>1370</v>
      </c>
      <c r="F1309" s="18">
        <v>0</v>
      </c>
      <c r="G1309" s="18">
        <v>56106.39</v>
      </c>
      <c r="H1309" s="18">
        <v>56106.39</v>
      </c>
      <c r="I1309" s="11" t="s">
        <v>1371</v>
      </c>
    </row>
    <row r="1310">
      <c r="A1310" s="10" t="s">
        <v>326</v>
      </c>
      <c r="B1310" s="10" t="s">
        <v>483</v>
      </c>
      <c r="C1310" s="11" t="s">
        <v>1391</v>
      </c>
      <c r="D1310" s="11" t="s">
        <v>1453</v>
      </c>
      <c r="E1310" s="10" t="s">
        <v>1370</v>
      </c>
      <c r="F1310" s="18">
        <v>0</v>
      </c>
      <c r="G1310" s="18">
        <v>27785.27</v>
      </c>
      <c r="H1310" s="18">
        <v>27785.27</v>
      </c>
      <c r="I1310" s="11" t="s">
        <v>1371</v>
      </c>
    </row>
    <row r="1311">
      <c r="A1311" s="10" t="s">
        <v>326</v>
      </c>
      <c r="B1311" s="10" t="s">
        <v>483</v>
      </c>
      <c r="C1311" s="11" t="s">
        <v>1381</v>
      </c>
      <c r="D1311" s="11" t="s">
        <v>1453</v>
      </c>
      <c r="E1311" s="10" t="s">
        <v>1370</v>
      </c>
      <c r="F1311" s="18">
        <v>0</v>
      </c>
      <c r="G1311" s="18">
        <v>44050.16</v>
      </c>
      <c r="H1311" s="18">
        <v>44050.16</v>
      </c>
      <c r="I1311" s="11" t="s">
        <v>1371</v>
      </c>
    </row>
    <row r="1312">
      <c r="A1312" s="10" t="s">
        <v>326</v>
      </c>
      <c r="B1312" s="10" t="s">
        <v>483</v>
      </c>
      <c r="C1312" s="11" t="s">
        <v>1388</v>
      </c>
      <c r="D1312" s="11" t="s">
        <v>1453</v>
      </c>
      <c r="E1312" s="10" t="s">
        <v>1370</v>
      </c>
      <c r="F1312" s="18">
        <v>0</v>
      </c>
      <c r="G1312" s="18">
        <v>59773.75</v>
      </c>
      <c r="H1312" s="18">
        <v>59773.75</v>
      </c>
      <c r="I1312" s="11" t="s">
        <v>1371</v>
      </c>
    </row>
    <row r="1313">
      <c r="A1313" s="10" t="s">
        <v>326</v>
      </c>
      <c r="B1313" s="10" t="s">
        <v>483</v>
      </c>
      <c r="C1313" s="11" t="s">
        <v>1368</v>
      </c>
      <c r="D1313" s="11" t="s">
        <v>1453</v>
      </c>
      <c r="E1313" s="10" t="s">
        <v>1370</v>
      </c>
      <c r="F1313" s="18">
        <v>0</v>
      </c>
      <c r="G1313" s="18">
        <v>3889.94</v>
      </c>
      <c r="H1313" s="18">
        <v>3889.94</v>
      </c>
      <c r="I1313" s="11" t="s">
        <v>1371</v>
      </c>
    </row>
    <row r="1314">
      <c r="A1314" s="10" t="s">
        <v>326</v>
      </c>
      <c r="B1314" s="10" t="s">
        <v>483</v>
      </c>
      <c r="C1314" s="11" t="s">
        <v>1373</v>
      </c>
      <c r="D1314" s="11" t="s">
        <v>1453</v>
      </c>
      <c r="E1314" s="10" t="s">
        <v>1370</v>
      </c>
      <c r="F1314" s="18">
        <v>0</v>
      </c>
      <c r="G1314" s="18">
        <v>32609.17</v>
      </c>
      <c r="H1314" s="18">
        <v>32609.17</v>
      </c>
      <c r="I1314" s="11" t="s">
        <v>1371</v>
      </c>
    </row>
    <row r="1315">
      <c r="A1315" s="10" t="s">
        <v>326</v>
      </c>
      <c r="B1315" s="10" t="s">
        <v>483</v>
      </c>
      <c r="C1315" s="11" t="s">
        <v>1385</v>
      </c>
      <c r="D1315" s="11" t="s">
        <v>1453</v>
      </c>
      <c r="E1315" s="10" t="s">
        <v>1370</v>
      </c>
      <c r="F1315" s="18">
        <v>0</v>
      </c>
      <c r="G1315" s="18">
        <v>15643.81</v>
      </c>
      <c r="H1315" s="18">
        <v>15643.81</v>
      </c>
      <c r="I1315" s="11" t="s">
        <v>1371</v>
      </c>
    </row>
    <row r="1316">
      <c r="A1316" s="10" t="s">
        <v>326</v>
      </c>
      <c r="B1316" s="10" t="s">
        <v>483</v>
      </c>
      <c r="C1316" s="11" t="s">
        <v>1382</v>
      </c>
      <c r="D1316" s="11" t="s">
        <v>1453</v>
      </c>
      <c r="E1316" s="10" t="s">
        <v>1370</v>
      </c>
      <c r="F1316" s="18">
        <v>0</v>
      </c>
      <c r="G1316" s="18">
        <v>35803.3</v>
      </c>
      <c r="H1316" s="18">
        <v>35803.3</v>
      </c>
      <c r="I1316" s="11" t="s">
        <v>1371</v>
      </c>
    </row>
    <row r="1317">
      <c r="A1317" s="10" t="s">
        <v>326</v>
      </c>
      <c r="B1317" s="10" t="s">
        <v>483</v>
      </c>
      <c r="C1317" s="11" t="s">
        <v>1374</v>
      </c>
      <c r="D1317" s="11" t="s">
        <v>1453</v>
      </c>
      <c r="E1317" s="10" t="s">
        <v>1370</v>
      </c>
      <c r="F1317" s="18">
        <v>700000</v>
      </c>
      <c r="G1317" s="18">
        <v>16859.42</v>
      </c>
      <c r="H1317" s="18">
        <v>-683140.58</v>
      </c>
      <c r="I1317" s="11" t="s">
        <v>1371</v>
      </c>
    </row>
    <row r="1318">
      <c r="A1318" s="10" t="s">
        <v>326</v>
      </c>
      <c r="B1318" s="10" t="s">
        <v>483</v>
      </c>
      <c r="C1318" s="11" t="s">
        <v>1394</v>
      </c>
      <c r="D1318" s="11" t="s">
        <v>1453</v>
      </c>
      <c r="E1318" s="10" t="s">
        <v>1370</v>
      </c>
      <c r="F1318" s="18">
        <v>0</v>
      </c>
      <c r="G1318" s="18">
        <v>55154.34</v>
      </c>
      <c r="H1318" s="18">
        <v>55154.34</v>
      </c>
      <c r="I1318" s="11" t="s">
        <v>1371</v>
      </c>
    </row>
    <row r="1319">
      <c r="A1319" s="10" t="s">
        <v>326</v>
      </c>
      <c r="B1319" s="10" t="s">
        <v>483</v>
      </c>
      <c r="C1319" s="11" t="s">
        <v>1392</v>
      </c>
      <c r="D1319" s="11" t="s">
        <v>1453</v>
      </c>
      <c r="E1319" s="10" t="s">
        <v>1370</v>
      </c>
      <c r="F1319" s="18">
        <v>0</v>
      </c>
      <c r="G1319" s="18">
        <v>37979.43</v>
      </c>
      <c r="H1319" s="18">
        <v>37979.43</v>
      </c>
      <c r="I1319" s="11" t="s">
        <v>1371</v>
      </c>
    </row>
    <row r="1320">
      <c r="A1320" s="10" t="s">
        <v>326</v>
      </c>
      <c r="B1320" s="10" t="s">
        <v>483</v>
      </c>
      <c r="C1320" s="11" t="s">
        <v>1375</v>
      </c>
      <c r="D1320" s="11" t="s">
        <v>1453</v>
      </c>
      <c r="E1320" s="10" t="s">
        <v>1370</v>
      </c>
      <c r="F1320" s="18">
        <v>0</v>
      </c>
      <c r="G1320" s="18">
        <v>36874.92</v>
      </c>
      <c r="H1320" s="18">
        <v>36874.92</v>
      </c>
      <c r="I1320" s="11" t="s">
        <v>1371</v>
      </c>
    </row>
    <row r="1321">
      <c r="A1321" s="10" t="s">
        <v>326</v>
      </c>
      <c r="B1321" s="10" t="s">
        <v>483</v>
      </c>
      <c r="C1321" s="11" t="s">
        <v>1389</v>
      </c>
      <c r="D1321" s="11" t="s">
        <v>1453</v>
      </c>
      <c r="E1321" s="10" t="s">
        <v>1370</v>
      </c>
      <c r="F1321" s="18">
        <v>0</v>
      </c>
      <c r="G1321" s="18">
        <v>32842.66</v>
      </c>
      <c r="H1321" s="18">
        <v>32842.66</v>
      </c>
      <c r="I1321" s="11" t="s">
        <v>1371</v>
      </c>
    </row>
    <row r="1322">
      <c r="A1322" s="10" t="s">
        <v>326</v>
      </c>
      <c r="B1322" s="10" t="s">
        <v>483</v>
      </c>
      <c r="C1322" s="11" t="s">
        <v>1372</v>
      </c>
      <c r="D1322" s="11" t="s">
        <v>1453</v>
      </c>
      <c r="E1322" s="10" t="s">
        <v>1370</v>
      </c>
      <c r="F1322" s="18">
        <v>0</v>
      </c>
      <c r="G1322" s="18">
        <v>31208.23</v>
      </c>
      <c r="H1322" s="18">
        <v>31208.23</v>
      </c>
      <c r="I1322" s="11" t="s">
        <v>1371</v>
      </c>
    </row>
    <row r="1323">
      <c r="A1323" s="10" t="s">
        <v>326</v>
      </c>
      <c r="B1323" s="10" t="s">
        <v>483</v>
      </c>
      <c r="C1323" s="11" t="s">
        <v>1386</v>
      </c>
      <c r="D1323" s="11" t="s">
        <v>1453</v>
      </c>
      <c r="E1323" s="10" t="s">
        <v>1370</v>
      </c>
      <c r="F1323" s="18">
        <v>0</v>
      </c>
      <c r="G1323" s="18">
        <v>15330.93</v>
      </c>
      <c r="H1323" s="18">
        <v>15330.93</v>
      </c>
      <c r="I1323" s="11" t="s">
        <v>1371</v>
      </c>
    </row>
    <row r="1324">
      <c r="A1324" s="10" t="s">
        <v>326</v>
      </c>
      <c r="B1324" s="10" t="s">
        <v>483</v>
      </c>
      <c r="C1324" s="11" t="s">
        <v>1384</v>
      </c>
      <c r="D1324" s="11" t="s">
        <v>1453</v>
      </c>
      <c r="E1324" s="10" t="s">
        <v>1370</v>
      </c>
      <c r="F1324" s="18">
        <v>0</v>
      </c>
      <c r="G1324" s="18">
        <v>22022.89</v>
      </c>
      <c r="H1324" s="18">
        <v>22022.89</v>
      </c>
      <c r="I1324" s="11" t="s">
        <v>1371</v>
      </c>
    </row>
    <row r="1325">
      <c r="A1325" s="10" t="s">
        <v>326</v>
      </c>
      <c r="B1325" s="10" t="s">
        <v>483</v>
      </c>
      <c r="C1325" s="11" t="s">
        <v>1387</v>
      </c>
      <c r="D1325" s="11" t="s">
        <v>1453</v>
      </c>
      <c r="E1325" s="10" t="s">
        <v>1370</v>
      </c>
      <c r="F1325" s="18">
        <v>0</v>
      </c>
      <c r="G1325" s="18">
        <v>17278.23</v>
      </c>
      <c r="H1325" s="18">
        <v>17278.23</v>
      </c>
      <c r="I1325" s="11" t="s">
        <v>1371</v>
      </c>
    </row>
    <row r="1326">
      <c r="A1326" s="10" t="s">
        <v>326</v>
      </c>
      <c r="B1326" s="10" t="s">
        <v>483</v>
      </c>
      <c r="C1326" s="11" t="s">
        <v>1393</v>
      </c>
      <c r="D1326" s="11" t="s">
        <v>1453</v>
      </c>
      <c r="E1326" s="10" t="s">
        <v>1370</v>
      </c>
      <c r="F1326" s="18">
        <v>0</v>
      </c>
      <c r="G1326" s="18">
        <v>19300.26</v>
      </c>
      <c r="H1326" s="18">
        <v>19300.26</v>
      </c>
      <c r="I1326" s="11" t="s">
        <v>1371</v>
      </c>
    </row>
    <row r="1327">
      <c r="A1327" s="10" t="s">
        <v>326</v>
      </c>
      <c r="B1327" s="10" t="s">
        <v>483</v>
      </c>
      <c r="C1327" s="11" t="s">
        <v>1383</v>
      </c>
      <c r="D1327" s="11" t="s">
        <v>1453</v>
      </c>
      <c r="E1327" s="10" t="s">
        <v>1370</v>
      </c>
      <c r="F1327" s="18">
        <v>0</v>
      </c>
      <c r="G1327" s="18">
        <v>37446.15</v>
      </c>
      <c r="H1327" s="18">
        <v>37446.15</v>
      </c>
      <c r="I1327" s="11" t="s">
        <v>1371</v>
      </c>
    </row>
    <row r="1328">
      <c r="A1328" s="10" t="s">
        <v>326</v>
      </c>
      <c r="B1328" s="10" t="s">
        <v>483</v>
      </c>
      <c r="C1328" s="11" t="s">
        <v>1380</v>
      </c>
      <c r="D1328" s="11" t="s">
        <v>1453</v>
      </c>
      <c r="E1328" s="10" t="s">
        <v>1370</v>
      </c>
      <c r="F1328" s="18">
        <v>0</v>
      </c>
      <c r="G1328" s="18">
        <v>19300.26</v>
      </c>
      <c r="H1328" s="18">
        <v>19300.26</v>
      </c>
      <c r="I1328" s="11" t="s">
        <v>1371</v>
      </c>
    </row>
    <row r="1329">
      <c r="A1329" s="10" t="s">
        <v>271</v>
      </c>
      <c r="B1329" s="10" t="s">
        <v>383</v>
      </c>
      <c r="C1329" s="11" t="s">
        <v>1384</v>
      </c>
      <c r="D1329" s="11" t="s">
        <v>1454</v>
      </c>
      <c r="E1329" s="10" t="s">
        <v>1370</v>
      </c>
      <c r="F1329" s="18">
        <v>0</v>
      </c>
      <c r="G1329" s="18">
        <v>31461.28</v>
      </c>
      <c r="H1329" s="18">
        <v>31461.28</v>
      </c>
      <c r="I1329" s="11" t="s">
        <v>1371</v>
      </c>
    </row>
    <row r="1330">
      <c r="A1330" s="10" t="s">
        <v>271</v>
      </c>
      <c r="B1330" s="10" t="s">
        <v>383</v>
      </c>
      <c r="C1330" s="11" t="s">
        <v>1388</v>
      </c>
      <c r="D1330" s="11" t="s">
        <v>1454</v>
      </c>
      <c r="E1330" s="10" t="s">
        <v>1370</v>
      </c>
      <c r="F1330" s="18">
        <v>0</v>
      </c>
      <c r="G1330" s="18">
        <v>85391.08</v>
      </c>
      <c r="H1330" s="18">
        <v>85391.08</v>
      </c>
      <c r="I1330" s="11" t="s">
        <v>1371</v>
      </c>
    </row>
    <row r="1331">
      <c r="A1331" s="10" t="s">
        <v>271</v>
      </c>
      <c r="B1331" s="10" t="s">
        <v>383</v>
      </c>
      <c r="C1331" s="11" t="s">
        <v>1386</v>
      </c>
      <c r="D1331" s="11" t="s">
        <v>1454</v>
      </c>
      <c r="E1331" s="10" t="s">
        <v>1370</v>
      </c>
      <c r="F1331" s="18">
        <v>0</v>
      </c>
      <c r="G1331" s="18">
        <v>21901.33</v>
      </c>
      <c r="H1331" s="18">
        <v>21901.33</v>
      </c>
      <c r="I1331" s="11" t="s">
        <v>1371</v>
      </c>
    </row>
    <row r="1332">
      <c r="A1332" s="10" t="s">
        <v>271</v>
      </c>
      <c r="B1332" s="10" t="s">
        <v>383</v>
      </c>
      <c r="C1332" s="11" t="s">
        <v>1391</v>
      </c>
      <c r="D1332" s="11" t="s">
        <v>1454</v>
      </c>
      <c r="E1332" s="10" t="s">
        <v>1370</v>
      </c>
      <c r="F1332" s="18">
        <v>0</v>
      </c>
      <c r="G1332" s="18">
        <v>39693.24</v>
      </c>
      <c r="H1332" s="18">
        <v>39693.24</v>
      </c>
      <c r="I1332" s="11" t="s">
        <v>1371</v>
      </c>
    </row>
    <row r="1333">
      <c r="A1333" s="10" t="s">
        <v>271</v>
      </c>
      <c r="B1333" s="10" t="s">
        <v>383</v>
      </c>
      <c r="C1333" s="11" t="s">
        <v>1394</v>
      </c>
      <c r="D1333" s="11" t="s">
        <v>1454</v>
      </c>
      <c r="E1333" s="10" t="s">
        <v>1370</v>
      </c>
      <c r="F1333" s="18">
        <v>0</v>
      </c>
      <c r="G1333" s="18">
        <v>78791.92</v>
      </c>
      <c r="H1333" s="18">
        <v>78791.92</v>
      </c>
      <c r="I1333" s="11" t="s">
        <v>1371</v>
      </c>
    </row>
    <row r="1334">
      <c r="A1334" s="10" t="s">
        <v>271</v>
      </c>
      <c r="B1334" s="10" t="s">
        <v>383</v>
      </c>
      <c r="C1334" s="11" t="s">
        <v>1372</v>
      </c>
      <c r="D1334" s="11" t="s">
        <v>1454</v>
      </c>
      <c r="E1334" s="10" t="s">
        <v>1370</v>
      </c>
      <c r="F1334" s="18">
        <v>0</v>
      </c>
      <c r="G1334" s="18">
        <v>44583.18</v>
      </c>
      <c r="H1334" s="18">
        <v>44583.18</v>
      </c>
      <c r="I1334" s="11" t="s">
        <v>1371</v>
      </c>
    </row>
    <row r="1335">
      <c r="A1335" s="10" t="s">
        <v>271</v>
      </c>
      <c r="B1335" s="10" t="s">
        <v>383</v>
      </c>
      <c r="C1335" s="11" t="s">
        <v>1390</v>
      </c>
      <c r="D1335" s="11" t="s">
        <v>1454</v>
      </c>
      <c r="E1335" s="10" t="s">
        <v>1370</v>
      </c>
      <c r="F1335" s="18">
        <v>0</v>
      </c>
      <c r="G1335" s="18">
        <v>80151.99</v>
      </c>
      <c r="H1335" s="18">
        <v>80151.99</v>
      </c>
      <c r="I1335" s="11" t="s">
        <v>1371</v>
      </c>
    </row>
    <row r="1336">
      <c r="A1336" s="10" t="s">
        <v>271</v>
      </c>
      <c r="B1336" s="10" t="s">
        <v>383</v>
      </c>
      <c r="C1336" s="11" t="s">
        <v>1376</v>
      </c>
      <c r="D1336" s="11" t="s">
        <v>1454</v>
      </c>
      <c r="E1336" s="10" t="s">
        <v>1370</v>
      </c>
      <c r="F1336" s="18">
        <v>0</v>
      </c>
      <c r="G1336" s="18">
        <v>65940.34</v>
      </c>
      <c r="H1336" s="18">
        <v>65940.34</v>
      </c>
      <c r="I1336" s="11" t="s">
        <v>1371</v>
      </c>
    </row>
    <row r="1337">
      <c r="A1337" s="10" t="s">
        <v>271</v>
      </c>
      <c r="B1337" s="10" t="s">
        <v>383</v>
      </c>
      <c r="C1337" s="11" t="s">
        <v>1373</v>
      </c>
      <c r="D1337" s="11" t="s">
        <v>1454</v>
      </c>
      <c r="E1337" s="10" t="s">
        <v>1370</v>
      </c>
      <c r="F1337" s="18">
        <v>0</v>
      </c>
      <c r="G1337" s="18">
        <v>46584.52</v>
      </c>
      <c r="H1337" s="18">
        <v>46584.52</v>
      </c>
      <c r="I1337" s="11" t="s">
        <v>1371</v>
      </c>
    </row>
    <row r="1338">
      <c r="A1338" s="10" t="s">
        <v>271</v>
      </c>
      <c r="B1338" s="10" t="s">
        <v>383</v>
      </c>
      <c r="C1338" s="11" t="s">
        <v>1378</v>
      </c>
      <c r="D1338" s="11" t="s">
        <v>1454</v>
      </c>
      <c r="E1338" s="10" t="s">
        <v>1370</v>
      </c>
      <c r="F1338" s="18">
        <v>0</v>
      </c>
      <c r="G1338" s="18">
        <v>2418.57</v>
      </c>
      <c r="H1338" s="18">
        <v>2418.57</v>
      </c>
      <c r="I1338" s="11" t="s">
        <v>1371</v>
      </c>
    </row>
    <row r="1339">
      <c r="A1339" s="10" t="s">
        <v>271</v>
      </c>
      <c r="B1339" s="10" t="s">
        <v>383</v>
      </c>
      <c r="C1339" s="11" t="s">
        <v>1389</v>
      </c>
      <c r="D1339" s="11" t="s">
        <v>1454</v>
      </c>
      <c r="E1339" s="10" t="s">
        <v>1370</v>
      </c>
      <c r="F1339" s="18">
        <v>0</v>
      </c>
      <c r="G1339" s="18">
        <v>46918.08</v>
      </c>
      <c r="H1339" s="18">
        <v>46918.08</v>
      </c>
      <c r="I1339" s="11" t="s">
        <v>1371</v>
      </c>
    </row>
    <row r="1340">
      <c r="A1340" s="10" t="s">
        <v>271</v>
      </c>
      <c r="B1340" s="10" t="s">
        <v>383</v>
      </c>
      <c r="C1340" s="11" t="s">
        <v>1377</v>
      </c>
      <c r="D1340" s="11" t="s">
        <v>1454</v>
      </c>
      <c r="E1340" s="10" t="s">
        <v>1370</v>
      </c>
      <c r="F1340" s="18">
        <v>0</v>
      </c>
      <c r="G1340" s="18">
        <v>46918.08</v>
      </c>
      <c r="H1340" s="18">
        <v>46918.08</v>
      </c>
      <c r="I1340" s="11" t="s">
        <v>1371</v>
      </c>
    </row>
    <row r="1341">
      <c r="A1341" s="10" t="s">
        <v>271</v>
      </c>
      <c r="B1341" s="10" t="s">
        <v>383</v>
      </c>
      <c r="C1341" s="11" t="s">
        <v>1374</v>
      </c>
      <c r="D1341" s="11" t="s">
        <v>1454</v>
      </c>
      <c r="E1341" s="10" t="s">
        <v>1370</v>
      </c>
      <c r="F1341" s="18">
        <v>1000000</v>
      </c>
      <c r="G1341" s="18">
        <v>24084.89</v>
      </c>
      <c r="H1341" s="18">
        <v>-975915.11</v>
      </c>
      <c r="I1341" s="11" t="s">
        <v>1371</v>
      </c>
    </row>
    <row r="1342">
      <c r="A1342" s="10" t="s">
        <v>271</v>
      </c>
      <c r="B1342" s="10" t="s">
        <v>383</v>
      </c>
      <c r="C1342" s="11" t="s">
        <v>1379</v>
      </c>
      <c r="D1342" s="11" t="s">
        <v>1454</v>
      </c>
      <c r="E1342" s="10" t="s">
        <v>1370</v>
      </c>
      <c r="F1342" s="18">
        <v>0</v>
      </c>
      <c r="G1342" s="18">
        <v>2923.72</v>
      </c>
      <c r="H1342" s="18">
        <v>2923.72</v>
      </c>
      <c r="I1342" s="11" t="s">
        <v>1371</v>
      </c>
    </row>
    <row r="1343">
      <c r="A1343" s="10" t="s">
        <v>271</v>
      </c>
      <c r="B1343" s="10" t="s">
        <v>383</v>
      </c>
      <c r="C1343" s="11" t="s">
        <v>1382</v>
      </c>
      <c r="D1343" s="11" t="s">
        <v>1454</v>
      </c>
      <c r="E1343" s="10" t="s">
        <v>1370</v>
      </c>
      <c r="F1343" s="18">
        <v>0</v>
      </c>
      <c r="G1343" s="18">
        <v>51147.58</v>
      </c>
      <c r="H1343" s="18">
        <v>51147.58</v>
      </c>
      <c r="I1343" s="11" t="s">
        <v>1371</v>
      </c>
    </row>
    <row r="1344">
      <c r="A1344" s="10" t="s">
        <v>271</v>
      </c>
      <c r="B1344" s="10" t="s">
        <v>383</v>
      </c>
      <c r="C1344" s="11" t="s">
        <v>1380</v>
      </c>
      <c r="D1344" s="11" t="s">
        <v>1454</v>
      </c>
      <c r="E1344" s="10" t="s">
        <v>1370</v>
      </c>
      <c r="F1344" s="18">
        <v>0</v>
      </c>
      <c r="G1344" s="18">
        <v>27571.79</v>
      </c>
      <c r="H1344" s="18">
        <v>27571.79</v>
      </c>
      <c r="I1344" s="11" t="s">
        <v>1371</v>
      </c>
    </row>
    <row r="1345">
      <c r="A1345" s="10" t="s">
        <v>271</v>
      </c>
      <c r="B1345" s="10" t="s">
        <v>383</v>
      </c>
      <c r="C1345" s="11" t="s">
        <v>1375</v>
      </c>
      <c r="D1345" s="11" t="s">
        <v>1454</v>
      </c>
      <c r="E1345" s="10" t="s">
        <v>1370</v>
      </c>
      <c r="F1345" s="18">
        <v>0</v>
      </c>
      <c r="G1345" s="18">
        <v>52678.46</v>
      </c>
      <c r="H1345" s="18">
        <v>52678.46</v>
      </c>
      <c r="I1345" s="11" t="s">
        <v>1371</v>
      </c>
    </row>
    <row r="1346">
      <c r="A1346" s="10" t="s">
        <v>271</v>
      </c>
      <c r="B1346" s="10" t="s">
        <v>383</v>
      </c>
      <c r="C1346" s="11" t="s">
        <v>1392</v>
      </c>
      <c r="D1346" s="11" t="s">
        <v>1454</v>
      </c>
      <c r="E1346" s="10" t="s">
        <v>1370</v>
      </c>
      <c r="F1346" s="18">
        <v>0</v>
      </c>
      <c r="G1346" s="18">
        <v>54256.33</v>
      </c>
      <c r="H1346" s="18">
        <v>54256.33</v>
      </c>
      <c r="I1346" s="11" t="s">
        <v>1371</v>
      </c>
    </row>
    <row r="1347">
      <c r="A1347" s="10" t="s">
        <v>271</v>
      </c>
      <c r="B1347" s="10" t="s">
        <v>383</v>
      </c>
      <c r="C1347" s="11" t="s">
        <v>1383</v>
      </c>
      <c r="D1347" s="11" t="s">
        <v>1454</v>
      </c>
      <c r="E1347" s="10" t="s">
        <v>1370</v>
      </c>
      <c r="F1347" s="18">
        <v>0</v>
      </c>
      <c r="G1347" s="18">
        <v>53494.5</v>
      </c>
      <c r="H1347" s="18">
        <v>53494.5</v>
      </c>
      <c r="I1347" s="11" t="s">
        <v>1371</v>
      </c>
    </row>
    <row r="1348">
      <c r="A1348" s="10" t="s">
        <v>271</v>
      </c>
      <c r="B1348" s="10" t="s">
        <v>383</v>
      </c>
      <c r="C1348" s="11" t="s">
        <v>1393</v>
      </c>
      <c r="D1348" s="11" t="s">
        <v>1454</v>
      </c>
      <c r="E1348" s="10" t="s">
        <v>1370</v>
      </c>
      <c r="F1348" s="18">
        <v>0</v>
      </c>
      <c r="G1348" s="18">
        <v>27571.79</v>
      </c>
      <c r="H1348" s="18">
        <v>27571.79</v>
      </c>
      <c r="I1348" s="11" t="s">
        <v>1371</v>
      </c>
    </row>
    <row r="1349">
      <c r="A1349" s="10" t="s">
        <v>271</v>
      </c>
      <c r="B1349" s="10" t="s">
        <v>383</v>
      </c>
      <c r="C1349" s="11" t="s">
        <v>1385</v>
      </c>
      <c r="D1349" s="11" t="s">
        <v>1454</v>
      </c>
      <c r="E1349" s="10" t="s">
        <v>1370</v>
      </c>
      <c r="F1349" s="18">
        <v>0</v>
      </c>
      <c r="G1349" s="18">
        <v>22348.3</v>
      </c>
      <c r="H1349" s="18">
        <v>22348.3</v>
      </c>
      <c r="I1349" s="11" t="s">
        <v>1371</v>
      </c>
    </row>
    <row r="1350">
      <c r="A1350" s="10" t="s">
        <v>271</v>
      </c>
      <c r="B1350" s="10" t="s">
        <v>383</v>
      </c>
      <c r="C1350" s="11" t="s">
        <v>1387</v>
      </c>
      <c r="D1350" s="11" t="s">
        <v>1454</v>
      </c>
      <c r="E1350" s="10" t="s">
        <v>1370</v>
      </c>
      <c r="F1350" s="18">
        <v>0</v>
      </c>
      <c r="G1350" s="18">
        <v>24683.19</v>
      </c>
      <c r="H1350" s="18">
        <v>24683.19</v>
      </c>
      <c r="I1350" s="11" t="s">
        <v>1371</v>
      </c>
    </row>
    <row r="1351">
      <c r="A1351" s="10" t="s">
        <v>271</v>
      </c>
      <c r="B1351" s="10" t="s">
        <v>383</v>
      </c>
      <c r="C1351" s="11" t="s">
        <v>1368</v>
      </c>
      <c r="D1351" s="11" t="s">
        <v>1454</v>
      </c>
      <c r="E1351" s="10" t="s">
        <v>1370</v>
      </c>
      <c r="F1351" s="18">
        <v>0</v>
      </c>
      <c r="G1351" s="18">
        <v>5557.04</v>
      </c>
      <c r="H1351" s="18">
        <v>5557.04</v>
      </c>
      <c r="I1351" s="11" t="s">
        <v>1371</v>
      </c>
    </row>
    <row r="1352">
      <c r="A1352" s="10" t="s">
        <v>271</v>
      </c>
      <c r="B1352" s="10" t="s">
        <v>383</v>
      </c>
      <c r="C1352" s="11" t="s">
        <v>1381</v>
      </c>
      <c r="D1352" s="11" t="s">
        <v>1454</v>
      </c>
      <c r="E1352" s="10" t="s">
        <v>1370</v>
      </c>
      <c r="F1352" s="18">
        <v>0</v>
      </c>
      <c r="G1352" s="18">
        <v>62928.8</v>
      </c>
      <c r="H1352" s="18">
        <v>62928.8</v>
      </c>
      <c r="I1352" s="11" t="s">
        <v>1371</v>
      </c>
    </row>
    <row r="1353">
      <c r="A1353" s="10" t="s">
        <v>271</v>
      </c>
      <c r="B1353" s="10" t="s">
        <v>383</v>
      </c>
      <c r="C1353" s="11" t="s">
        <v>1388</v>
      </c>
      <c r="D1353" s="11" t="s">
        <v>1454</v>
      </c>
      <c r="E1353" s="10" t="s">
        <v>1412</v>
      </c>
      <c r="F1353" s="18">
        <v>0</v>
      </c>
      <c r="G1353" s="18">
        <v>85391.08</v>
      </c>
      <c r="H1353" s="18">
        <v>85391.08</v>
      </c>
      <c r="I1353" s="11" t="s">
        <v>1455</v>
      </c>
    </row>
    <row r="1354">
      <c r="A1354" s="10" t="s">
        <v>271</v>
      </c>
      <c r="B1354" s="10" t="s">
        <v>383</v>
      </c>
      <c r="C1354" s="11" t="s">
        <v>1381</v>
      </c>
      <c r="D1354" s="11" t="s">
        <v>1454</v>
      </c>
      <c r="E1354" s="10" t="s">
        <v>1412</v>
      </c>
      <c r="F1354" s="18">
        <v>0</v>
      </c>
      <c r="G1354" s="18">
        <v>62928.8</v>
      </c>
      <c r="H1354" s="18">
        <v>62928.8</v>
      </c>
      <c r="I1354" s="11" t="s">
        <v>1455</v>
      </c>
    </row>
    <row r="1355">
      <c r="A1355" s="10" t="s">
        <v>271</v>
      </c>
      <c r="B1355" s="10" t="s">
        <v>383</v>
      </c>
      <c r="C1355" s="11" t="s">
        <v>1391</v>
      </c>
      <c r="D1355" s="11" t="s">
        <v>1454</v>
      </c>
      <c r="E1355" s="10" t="s">
        <v>1412</v>
      </c>
      <c r="F1355" s="18">
        <v>0</v>
      </c>
      <c r="G1355" s="18">
        <v>39693.24</v>
      </c>
      <c r="H1355" s="18">
        <v>39693.24</v>
      </c>
      <c r="I1355" s="11" t="s">
        <v>1455</v>
      </c>
    </row>
    <row r="1356">
      <c r="A1356" s="10" t="s">
        <v>271</v>
      </c>
      <c r="B1356" s="10" t="s">
        <v>383</v>
      </c>
      <c r="C1356" s="11" t="s">
        <v>1390</v>
      </c>
      <c r="D1356" s="11" t="s">
        <v>1454</v>
      </c>
      <c r="E1356" s="10" t="s">
        <v>1412</v>
      </c>
      <c r="F1356" s="18">
        <v>0</v>
      </c>
      <c r="G1356" s="18">
        <v>80151.99</v>
      </c>
      <c r="H1356" s="18">
        <v>80151.99</v>
      </c>
      <c r="I1356" s="11" t="s">
        <v>1455</v>
      </c>
    </row>
    <row r="1357">
      <c r="A1357" s="10" t="s">
        <v>271</v>
      </c>
      <c r="B1357" s="10" t="s">
        <v>383</v>
      </c>
      <c r="C1357" s="11" t="s">
        <v>1376</v>
      </c>
      <c r="D1357" s="11" t="s">
        <v>1454</v>
      </c>
      <c r="E1357" s="10" t="s">
        <v>1412</v>
      </c>
      <c r="F1357" s="18">
        <v>0</v>
      </c>
      <c r="G1357" s="18">
        <v>65940.34</v>
      </c>
      <c r="H1357" s="18">
        <v>65940.34</v>
      </c>
      <c r="I1357" s="11" t="s">
        <v>1455</v>
      </c>
    </row>
    <row r="1358">
      <c r="A1358" s="10" t="s">
        <v>271</v>
      </c>
      <c r="B1358" s="10" t="s">
        <v>383</v>
      </c>
      <c r="C1358" s="11" t="s">
        <v>1378</v>
      </c>
      <c r="D1358" s="11" t="s">
        <v>1454</v>
      </c>
      <c r="E1358" s="10" t="s">
        <v>1412</v>
      </c>
      <c r="F1358" s="18">
        <v>0</v>
      </c>
      <c r="G1358" s="18">
        <v>2418.57</v>
      </c>
      <c r="H1358" s="18">
        <v>2418.57</v>
      </c>
      <c r="I1358" s="11" t="s">
        <v>1455</v>
      </c>
    </row>
    <row r="1359">
      <c r="A1359" s="10" t="s">
        <v>271</v>
      </c>
      <c r="B1359" s="10" t="s">
        <v>383</v>
      </c>
      <c r="C1359" s="11" t="s">
        <v>1377</v>
      </c>
      <c r="D1359" s="11" t="s">
        <v>1454</v>
      </c>
      <c r="E1359" s="10" t="s">
        <v>1412</v>
      </c>
      <c r="F1359" s="18">
        <v>0</v>
      </c>
      <c r="G1359" s="18">
        <v>46918.08</v>
      </c>
      <c r="H1359" s="18">
        <v>46918.08</v>
      </c>
      <c r="I1359" s="11" t="s">
        <v>1455</v>
      </c>
    </row>
    <row r="1360">
      <c r="A1360" s="10" t="s">
        <v>271</v>
      </c>
      <c r="B1360" s="10" t="s">
        <v>383</v>
      </c>
      <c r="C1360" s="11" t="s">
        <v>1379</v>
      </c>
      <c r="D1360" s="11" t="s">
        <v>1454</v>
      </c>
      <c r="E1360" s="10" t="s">
        <v>1412</v>
      </c>
      <c r="F1360" s="18">
        <v>0</v>
      </c>
      <c r="G1360" s="18">
        <v>2923.72</v>
      </c>
      <c r="H1360" s="18">
        <v>2923.72</v>
      </c>
      <c r="I1360" s="11" t="s">
        <v>1455</v>
      </c>
    </row>
    <row r="1361">
      <c r="A1361" s="10" t="s">
        <v>271</v>
      </c>
      <c r="B1361" s="10" t="s">
        <v>383</v>
      </c>
      <c r="C1361" s="11" t="s">
        <v>1380</v>
      </c>
      <c r="D1361" s="11" t="s">
        <v>1454</v>
      </c>
      <c r="E1361" s="10" t="s">
        <v>1412</v>
      </c>
      <c r="F1361" s="18">
        <v>0</v>
      </c>
      <c r="G1361" s="18">
        <v>27571.79</v>
      </c>
      <c r="H1361" s="18">
        <v>27571.79</v>
      </c>
      <c r="I1361" s="11" t="s">
        <v>1455</v>
      </c>
    </row>
    <row r="1362">
      <c r="A1362" s="10" t="s">
        <v>271</v>
      </c>
      <c r="B1362" s="10" t="s">
        <v>383</v>
      </c>
      <c r="C1362" s="11" t="s">
        <v>1383</v>
      </c>
      <c r="D1362" s="11" t="s">
        <v>1454</v>
      </c>
      <c r="E1362" s="10" t="s">
        <v>1412</v>
      </c>
      <c r="F1362" s="18">
        <v>0</v>
      </c>
      <c r="G1362" s="18">
        <v>53494.5</v>
      </c>
      <c r="H1362" s="18">
        <v>53494.5</v>
      </c>
      <c r="I1362" s="11" t="s">
        <v>1455</v>
      </c>
    </row>
    <row r="1363">
      <c r="A1363" s="10" t="s">
        <v>271</v>
      </c>
      <c r="B1363" s="10" t="s">
        <v>383</v>
      </c>
      <c r="C1363" s="11" t="s">
        <v>1393</v>
      </c>
      <c r="D1363" s="11" t="s">
        <v>1454</v>
      </c>
      <c r="E1363" s="10" t="s">
        <v>1412</v>
      </c>
      <c r="F1363" s="18">
        <v>0</v>
      </c>
      <c r="G1363" s="18">
        <v>27571.79</v>
      </c>
      <c r="H1363" s="18">
        <v>27571.79</v>
      </c>
      <c r="I1363" s="11" t="s">
        <v>1455</v>
      </c>
    </row>
    <row r="1364">
      <c r="A1364" s="10" t="s">
        <v>271</v>
      </c>
      <c r="B1364" s="10" t="s">
        <v>383</v>
      </c>
      <c r="C1364" s="11" t="s">
        <v>1387</v>
      </c>
      <c r="D1364" s="11" t="s">
        <v>1454</v>
      </c>
      <c r="E1364" s="10" t="s">
        <v>1412</v>
      </c>
      <c r="F1364" s="18">
        <v>0</v>
      </c>
      <c r="G1364" s="18">
        <v>24683.19</v>
      </c>
      <c r="H1364" s="18">
        <v>24683.19</v>
      </c>
      <c r="I1364" s="11" t="s">
        <v>1455</v>
      </c>
    </row>
    <row r="1365">
      <c r="A1365" s="10" t="s">
        <v>271</v>
      </c>
      <c r="B1365" s="10" t="s">
        <v>383</v>
      </c>
      <c r="C1365" s="11" t="s">
        <v>1386</v>
      </c>
      <c r="D1365" s="11" t="s">
        <v>1454</v>
      </c>
      <c r="E1365" s="10" t="s">
        <v>1412</v>
      </c>
      <c r="F1365" s="18">
        <v>0</v>
      </c>
      <c r="G1365" s="18">
        <v>21901.33</v>
      </c>
      <c r="H1365" s="18">
        <v>21901.33</v>
      </c>
      <c r="I1365" s="11" t="s">
        <v>1455</v>
      </c>
    </row>
    <row r="1366">
      <c r="A1366" s="10" t="s">
        <v>271</v>
      </c>
      <c r="B1366" s="10" t="s">
        <v>383</v>
      </c>
      <c r="C1366" s="11" t="s">
        <v>1372</v>
      </c>
      <c r="D1366" s="11" t="s">
        <v>1454</v>
      </c>
      <c r="E1366" s="10" t="s">
        <v>1412</v>
      </c>
      <c r="F1366" s="18">
        <v>0</v>
      </c>
      <c r="G1366" s="18">
        <v>44583.18</v>
      </c>
      <c r="H1366" s="18">
        <v>44583.18</v>
      </c>
      <c r="I1366" s="11" t="s">
        <v>1455</v>
      </c>
    </row>
    <row r="1367">
      <c r="A1367" s="10" t="s">
        <v>271</v>
      </c>
      <c r="B1367" s="10" t="s">
        <v>383</v>
      </c>
      <c r="C1367" s="11" t="s">
        <v>1389</v>
      </c>
      <c r="D1367" s="11" t="s">
        <v>1454</v>
      </c>
      <c r="E1367" s="10" t="s">
        <v>1412</v>
      </c>
      <c r="F1367" s="18">
        <v>0</v>
      </c>
      <c r="G1367" s="18">
        <v>46918.08</v>
      </c>
      <c r="H1367" s="18">
        <v>46918.08</v>
      </c>
      <c r="I1367" s="11" t="s">
        <v>1455</v>
      </c>
    </row>
    <row r="1368">
      <c r="A1368" s="10" t="s">
        <v>271</v>
      </c>
      <c r="B1368" s="10" t="s">
        <v>383</v>
      </c>
      <c r="C1368" s="11" t="s">
        <v>1375</v>
      </c>
      <c r="D1368" s="11" t="s">
        <v>1454</v>
      </c>
      <c r="E1368" s="10" t="s">
        <v>1412</v>
      </c>
      <c r="F1368" s="18">
        <v>0</v>
      </c>
      <c r="G1368" s="18">
        <v>52678.46</v>
      </c>
      <c r="H1368" s="18">
        <v>52678.46</v>
      </c>
      <c r="I1368" s="11" t="s">
        <v>1455</v>
      </c>
    </row>
    <row r="1369">
      <c r="A1369" s="10" t="s">
        <v>271</v>
      </c>
      <c r="B1369" s="10" t="s">
        <v>383</v>
      </c>
      <c r="C1369" s="11" t="s">
        <v>1392</v>
      </c>
      <c r="D1369" s="11" t="s">
        <v>1454</v>
      </c>
      <c r="E1369" s="10" t="s">
        <v>1412</v>
      </c>
      <c r="F1369" s="18">
        <v>0</v>
      </c>
      <c r="G1369" s="18">
        <v>54256.33</v>
      </c>
      <c r="H1369" s="18">
        <v>54256.33</v>
      </c>
      <c r="I1369" s="11" t="s">
        <v>1455</v>
      </c>
    </row>
    <row r="1370">
      <c r="A1370" s="10" t="s">
        <v>271</v>
      </c>
      <c r="B1370" s="10" t="s">
        <v>383</v>
      </c>
      <c r="C1370" s="11" t="s">
        <v>1394</v>
      </c>
      <c r="D1370" s="11" t="s">
        <v>1454</v>
      </c>
      <c r="E1370" s="10" t="s">
        <v>1412</v>
      </c>
      <c r="F1370" s="18">
        <v>0</v>
      </c>
      <c r="G1370" s="18">
        <v>78791.92</v>
      </c>
      <c r="H1370" s="18">
        <v>78791.92</v>
      </c>
      <c r="I1370" s="11" t="s">
        <v>1455</v>
      </c>
    </row>
    <row r="1371">
      <c r="A1371" s="10" t="s">
        <v>271</v>
      </c>
      <c r="B1371" s="10" t="s">
        <v>383</v>
      </c>
      <c r="C1371" s="11" t="s">
        <v>1374</v>
      </c>
      <c r="D1371" s="11" t="s">
        <v>1454</v>
      </c>
      <c r="E1371" s="10" t="s">
        <v>1412</v>
      </c>
      <c r="F1371" s="18">
        <v>0</v>
      </c>
      <c r="G1371" s="18">
        <v>24084.89</v>
      </c>
      <c r="H1371" s="18">
        <v>24084.89</v>
      </c>
      <c r="I1371" s="11" t="s">
        <v>1455</v>
      </c>
    </row>
    <row r="1372">
      <c r="A1372" s="10" t="s">
        <v>271</v>
      </c>
      <c r="B1372" s="10" t="s">
        <v>383</v>
      </c>
      <c r="C1372" s="11" t="s">
        <v>1382</v>
      </c>
      <c r="D1372" s="11" t="s">
        <v>1454</v>
      </c>
      <c r="E1372" s="10" t="s">
        <v>1412</v>
      </c>
      <c r="F1372" s="18">
        <v>0</v>
      </c>
      <c r="G1372" s="18">
        <v>51147.58</v>
      </c>
      <c r="H1372" s="18">
        <v>51147.58</v>
      </c>
      <c r="I1372" s="11" t="s">
        <v>1455</v>
      </c>
    </row>
    <row r="1373">
      <c r="A1373" s="10" t="s">
        <v>271</v>
      </c>
      <c r="B1373" s="10" t="s">
        <v>383</v>
      </c>
      <c r="C1373" s="11" t="s">
        <v>1373</v>
      </c>
      <c r="D1373" s="11" t="s">
        <v>1454</v>
      </c>
      <c r="E1373" s="10" t="s">
        <v>1412</v>
      </c>
      <c r="F1373" s="18">
        <v>0</v>
      </c>
      <c r="G1373" s="18">
        <v>46584.52</v>
      </c>
      <c r="H1373" s="18">
        <v>46584.52</v>
      </c>
      <c r="I1373" s="11" t="s">
        <v>1455</v>
      </c>
    </row>
    <row r="1374">
      <c r="A1374" s="10" t="s">
        <v>271</v>
      </c>
      <c r="B1374" s="10" t="s">
        <v>383</v>
      </c>
      <c r="C1374" s="11" t="s">
        <v>1385</v>
      </c>
      <c r="D1374" s="11" t="s">
        <v>1454</v>
      </c>
      <c r="E1374" s="10" t="s">
        <v>1412</v>
      </c>
      <c r="F1374" s="18">
        <v>0</v>
      </c>
      <c r="G1374" s="18">
        <v>22348.3</v>
      </c>
      <c r="H1374" s="18">
        <v>22348.3</v>
      </c>
      <c r="I1374" s="11" t="s">
        <v>1455</v>
      </c>
    </row>
    <row r="1375">
      <c r="A1375" s="10" t="s">
        <v>271</v>
      </c>
      <c r="B1375" s="10" t="s">
        <v>383</v>
      </c>
      <c r="C1375" s="11" t="s">
        <v>1368</v>
      </c>
      <c r="D1375" s="11" t="s">
        <v>1454</v>
      </c>
      <c r="E1375" s="10" t="s">
        <v>1412</v>
      </c>
      <c r="F1375" s="18">
        <v>0</v>
      </c>
      <c r="G1375" s="18">
        <v>5557.04</v>
      </c>
      <c r="H1375" s="18">
        <v>5557.04</v>
      </c>
      <c r="I1375" s="11" t="s">
        <v>1455</v>
      </c>
    </row>
    <row r="1376">
      <c r="A1376" s="10" t="s">
        <v>271</v>
      </c>
      <c r="B1376" s="10" t="s">
        <v>383</v>
      </c>
      <c r="C1376" s="11" t="s">
        <v>1384</v>
      </c>
      <c r="D1376" s="11" t="s">
        <v>1454</v>
      </c>
      <c r="E1376" s="10" t="s">
        <v>1412</v>
      </c>
      <c r="F1376" s="18">
        <v>0</v>
      </c>
      <c r="G1376" s="18">
        <v>31461.28</v>
      </c>
      <c r="H1376" s="18">
        <v>31461.28</v>
      </c>
      <c r="I1376" s="11" t="s">
        <v>1455</v>
      </c>
    </row>
    <row r="1377">
      <c r="A1377" s="10" t="s">
        <v>1456</v>
      </c>
      <c r="B1377" s="10" t="s">
        <v>383</v>
      </c>
      <c r="C1377" s="11" t="s">
        <v>1368</v>
      </c>
      <c r="D1377" s="11" t="s">
        <v>1457</v>
      </c>
      <c r="E1377" s="10" t="s">
        <v>1370</v>
      </c>
      <c r="F1377" s="18">
        <v>0</v>
      </c>
      <c r="G1377" s="18">
        <v>2778.52</v>
      </c>
      <c r="H1377" s="18">
        <v>2778.52</v>
      </c>
      <c r="I1377" s="11" t="s">
        <v>1371</v>
      </c>
    </row>
    <row r="1378">
      <c r="A1378" s="10" t="s">
        <v>1456</v>
      </c>
      <c r="B1378" s="10" t="s">
        <v>383</v>
      </c>
      <c r="C1378" s="11" t="s">
        <v>1388</v>
      </c>
      <c r="D1378" s="11" t="s">
        <v>1457</v>
      </c>
      <c r="E1378" s="10" t="s">
        <v>1370</v>
      </c>
      <c r="F1378" s="18">
        <v>0</v>
      </c>
      <c r="G1378" s="18">
        <v>42695.54</v>
      </c>
      <c r="H1378" s="18">
        <v>42695.54</v>
      </c>
      <c r="I1378" s="11" t="s">
        <v>1371</v>
      </c>
    </row>
    <row r="1379">
      <c r="A1379" s="10" t="s">
        <v>1456</v>
      </c>
      <c r="B1379" s="10" t="s">
        <v>383</v>
      </c>
      <c r="C1379" s="11" t="s">
        <v>1385</v>
      </c>
      <c r="D1379" s="11" t="s">
        <v>1457</v>
      </c>
      <c r="E1379" s="10" t="s">
        <v>1370</v>
      </c>
      <c r="F1379" s="18">
        <v>0</v>
      </c>
      <c r="G1379" s="18">
        <v>11174.15</v>
      </c>
      <c r="H1379" s="18">
        <v>11174.15</v>
      </c>
      <c r="I1379" s="11" t="s">
        <v>1371</v>
      </c>
    </row>
    <row r="1380">
      <c r="A1380" s="10" t="s">
        <v>1456</v>
      </c>
      <c r="B1380" s="10" t="s">
        <v>383</v>
      </c>
      <c r="C1380" s="11" t="s">
        <v>1382</v>
      </c>
      <c r="D1380" s="11" t="s">
        <v>1457</v>
      </c>
      <c r="E1380" s="10" t="s">
        <v>1370</v>
      </c>
      <c r="F1380" s="18">
        <v>0</v>
      </c>
      <c r="G1380" s="18">
        <v>25573.79</v>
      </c>
      <c r="H1380" s="18">
        <v>25573.79</v>
      </c>
      <c r="I1380" s="11" t="s">
        <v>1371</v>
      </c>
    </row>
    <row r="1381">
      <c r="A1381" s="10" t="s">
        <v>1456</v>
      </c>
      <c r="B1381" s="10" t="s">
        <v>383</v>
      </c>
      <c r="C1381" s="11" t="s">
        <v>1392</v>
      </c>
      <c r="D1381" s="11" t="s">
        <v>1457</v>
      </c>
      <c r="E1381" s="10" t="s">
        <v>1370</v>
      </c>
      <c r="F1381" s="18">
        <v>0</v>
      </c>
      <c r="G1381" s="18">
        <v>27128.16</v>
      </c>
      <c r="H1381" s="18">
        <v>27128.16</v>
      </c>
      <c r="I1381" s="11" t="s">
        <v>1371</v>
      </c>
    </row>
    <row r="1382">
      <c r="A1382" s="10" t="s">
        <v>1456</v>
      </c>
      <c r="B1382" s="10" t="s">
        <v>383</v>
      </c>
      <c r="C1382" s="11" t="s">
        <v>1374</v>
      </c>
      <c r="D1382" s="11" t="s">
        <v>1457</v>
      </c>
      <c r="E1382" s="10" t="s">
        <v>1370</v>
      </c>
      <c r="F1382" s="18">
        <v>500000</v>
      </c>
      <c r="G1382" s="18">
        <v>12042.44</v>
      </c>
      <c r="H1382" s="18">
        <v>-487957.56</v>
      </c>
      <c r="I1382" s="11" t="s">
        <v>1371</v>
      </c>
    </row>
    <row r="1383">
      <c r="A1383" s="10" t="s">
        <v>1456</v>
      </c>
      <c r="B1383" s="10" t="s">
        <v>383</v>
      </c>
      <c r="C1383" s="11" t="s">
        <v>1394</v>
      </c>
      <c r="D1383" s="11" t="s">
        <v>1457</v>
      </c>
      <c r="E1383" s="10" t="s">
        <v>1370</v>
      </c>
      <c r="F1383" s="18">
        <v>0</v>
      </c>
      <c r="G1383" s="18">
        <v>39395.96</v>
      </c>
      <c r="H1383" s="18">
        <v>39395.96</v>
      </c>
      <c r="I1383" s="11" t="s">
        <v>1371</v>
      </c>
    </row>
    <row r="1384">
      <c r="A1384" s="10" t="s">
        <v>1456</v>
      </c>
      <c r="B1384" s="10" t="s">
        <v>383</v>
      </c>
      <c r="C1384" s="11" t="s">
        <v>1375</v>
      </c>
      <c r="D1384" s="11" t="s">
        <v>1457</v>
      </c>
      <c r="E1384" s="10" t="s">
        <v>1370</v>
      </c>
      <c r="F1384" s="18">
        <v>0</v>
      </c>
      <c r="G1384" s="18">
        <v>26339.23</v>
      </c>
      <c r="H1384" s="18">
        <v>26339.23</v>
      </c>
      <c r="I1384" s="11" t="s">
        <v>1371</v>
      </c>
    </row>
    <row r="1385">
      <c r="A1385" s="10" t="s">
        <v>1456</v>
      </c>
      <c r="B1385" s="10" t="s">
        <v>383</v>
      </c>
      <c r="C1385" s="11" t="s">
        <v>1389</v>
      </c>
      <c r="D1385" s="11" t="s">
        <v>1457</v>
      </c>
      <c r="E1385" s="10" t="s">
        <v>1370</v>
      </c>
      <c r="F1385" s="18">
        <v>0</v>
      </c>
      <c r="G1385" s="18">
        <v>23459.04</v>
      </c>
      <c r="H1385" s="18">
        <v>23459.04</v>
      </c>
      <c r="I1385" s="11" t="s">
        <v>1371</v>
      </c>
    </row>
    <row r="1386">
      <c r="A1386" s="10" t="s">
        <v>1456</v>
      </c>
      <c r="B1386" s="10" t="s">
        <v>383</v>
      </c>
      <c r="C1386" s="11" t="s">
        <v>1372</v>
      </c>
      <c r="D1386" s="11" t="s">
        <v>1457</v>
      </c>
      <c r="E1386" s="10" t="s">
        <v>1370</v>
      </c>
      <c r="F1386" s="18">
        <v>0</v>
      </c>
      <c r="G1386" s="18">
        <v>22291.59</v>
      </c>
      <c r="H1386" s="18">
        <v>22291.59</v>
      </c>
      <c r="I1386" s="11" t="s">
        <v>1371</v>
      </c>
    </row>
    <row r="1387">
      <c r="A1387" s="10" t="s">
        <v>1456</v>
      </c>
      <c r="B1387" s="10" t="s">
        <v>383</v>
      </c>
      <c r="C1387" s="11" t="s">
        <v>1386</v>
      </c>
      <c r="D1387" s="11" t="s">
        <v>1457</v>
      </c>
      <c r="E1387" s="10" t="s">
        <v>1370</v>
      </c>
      <c r="F1387" s="18">
        <v>0</v>
      </c>
      <c r="G1387" s="18">
        <v>10950.66</v>
      </c>
      <c r="H1387" s="18">
        <v>10950.66</v>
      </c>
      <c r="I1387" s="11" t="s">
        <v>1371</v>
      </c>
    </row>
    <row r="1388">
      <c r="A1388" s="10" t="s">
        <v>1456</v>
      </c>
      <c r="B1388" s="10" t="s">
        <v>383</v>
      </c>
      <c r="C1388" s="11" t="s">
        <v>1384</v>
      </c>
      <c r="D1388" s="11" t="s">
        <v>1457</v>
      </c>
      <c r="E1388" s="10" t="s">
        <v>1370</v>
      </c>
      <c r="F1388" s="18">
        <v>0</v>
      </c>
      <c r="G1388" s="18">
        <v>15730.64</v>
      </c>
      <c r="H1388" s="18">
        <v>15730.64</v>
      </c>
      <c r="I1388" s="11" t="s">
        <v>1371</v>
      </c>
    </row>
    <row r="1389">
      <c r="A1389" s="10" t="s">
        <v>1456</v>
      </c>
      <c r="B1389" s="10" t="s">
        <v>383</v>
      </c>
      <c r="C1389" s="11" t="s">
        <v>1387</v>
      </c>
      <c r="D1389" s="11" t="s">
        <v>1457</v>
      </c>
      <c r="E1389" s="10" t="s">
        <v>1370</v>
      </c>
      <c r="F1389" s="18">
        <v>0</v>
      </c>
      <c r="G1389" s="18">
        <v>12341.6</v>
      </c>
      <c r="H1389" s="18">
        <v>12341.6</v>
      </c>
      <c r="I1389" s="11" t="s">
        <v>1371</v>
      </c>
    </row>
    <row r="1390">
      <c r="A1390" s="10" t="s">
        <v>1456</v>
      </c>
      <c r="B1390" s="10" t="s">
        <v>383</v>
      </c>
      <c r="C1390" s="11" t="s">
        <v>1393</v>
      </c>
      <c r="D1390" s="11" t="s">
        <v>1457</v>
      </c>
      <c r="E1390" s="10" t="s">
        <v>1370</v>
      </c>
      <c r="F1390" s="18">
        <v>0</v>
      </c>
      <c r="G1390" s="18">
        <v>13785.9</v>
      </c>
      <c r="H1390" s="18">
        <v>13785.9</v>
      </c>
      <c r="I1390" s="11" t="s">
        <v>1371</v>
      </c>
    </row>
    <row r="1391">
      <c r="A1391" s="10" t="s">
        <v>1456</v>
      </c>
      <c r="B1391" s="10" t="s">
        <v>383</v>
      </c>
      <c r="C1391" s="11" t="s">
        <v>1383</v>
      </c>
      <c r="D1391" s="11" t="s">
        <v>1457</v>
      </c>
      <c r="E1391" s="10" t="s">
        <v>1370</v>
      </c>
      <c r="F1391" s="18">
        <v>0</v>
      </c>
      <c r="G1391" s="18">
        <v>26747.25</v>
      </c>
      <c r="H1391" s="18">
        <v>26747.25</v>
      </c>
      <c r="I1391" s="11" t="s">
        <v>1371</v>
      </c>
    </row>
    <row r="1392">
      <c r="A1392" s="10" t="s">
        <v>1456</v>
      </c>
      <c r="B1392" s="10" t="s">
        <v>383</v>
      </c>
      <c r="C1392" s="11" t="s">
        <v>1380</v>
      </c>
      <c r="D1392" s="11" t="s">
        <v>1457</v>
      </c>
      <c r="E1392" s="10" t="s">
        <v>1370</v>
      </c>
      <c r="F1392" s="18">
        <v>0</v>
      </c>
      <c r="G1392" s="18">
        <v>13785.9</v>
      </c>
      <c r="H1392" s="18">
        <v>13785.9</v>
      </c>
      <c r="I1392" s="11" t="s">
        <v>1371</v>
      </c>
    </row>
    <row r="1393">
      <c r="A1393" s="10" t="s">
        <v>1456</v>
      </c>
      <c r="B1393" s="10" t="s">
        <v>383</v>
      </c>
      <c r="C1393" s="11" t="s">
        <v>1379</v>
      </c>
      <c r="D1393" s="11" t="s">
        <v>1457</v>
      </c>
      <c r="E1393" s="10" t="s">
        <v>1370</v>
      </c>
      <c r="F1393" s="18">
        <v>0</v>
      </c>
      <c r="G1393" s="18">
        <v>1461.86</v>
      </c>
      <c r="H1393" s="18">
        <v>1461.86</v>
      </c>
      <c r="I1393" s="11" t="s">
        <v>1371</v>
      </c>
    </row>
    <row r="1394">
      <c r="A1394" s="10" t="s">
        <v>1456</v>
      </c>
      <c r="B1394" s="10" t="s">
        <v>383</v>
      </c>
      <c r="C1394" s="11" t="s">
        <v>1377</v>
      </c>
      <c r="D1394" s="11" t="s">
        <v>1457</v>
      </c>
      <c r="E1394" s="10" t="s">
        <v>1370</v>
      </c>
      <c r="F1394" s="18">
        <v>0</v>
      </c>
      <c r="G1394" s="18">
        <v>23459.04</v>
      </c>
      <c r="H1394" s="18">
        <v>23459.04</v>
      </c>
      <c r="I1394" s="11" t="s">
        <v>1371</v>
      </c>
    </row>
    <row r="1395">
      <c r="A1395" s="10" t="s">
        <v>1456</v>
      </c>
      <c r="B1395" s="10" t="s">
        <v>383</v>
      </c>
      <c r="C1395" s="11" t="s">
        <v>1378</v>
      </c>
      <c r="D1395" s="11" t="s">
        <v>1457</v>
      </c>
      <c r="E1395" s="10" t="s">
        <v>1370</v>
      </c>
      <c r="F1395" s="18">
        <v>0</v>
      </c>
      <c r="G1395" s="18">
        <v>1209.28</v>
      </c>
      <c r="H1395" s="18">
        <v>1209.28</v>
      </c>
      <c r="I1395" s="11" t="s">
        <v>1371</v>
      </c>
    </row>
    <row r="1396">
      <c r="A1396" s="10" t="s">
        <v>1456</v>
      </c>
      <c r="B1396" s="10" t="s">
        <v>383</v>
      </c>
      <c r="C1396" s="11" t="s">
        <v>1376</v>
      </c>
      <c r="D1396" s="11" t="s">
        <v>1457</v>
      </c>
      <c r="E1396" s="10" t="s">
        <v>1370</v>
      </c>
      <c r="F1396" s="18">
        <v>0</v>
      </c>
      <c r="G1396" s="18">
        <v>32970.17</v>
      </c>
      <c r="H1396" s="18">
        <v>32970.17</v>
      </c>
      <c r="I1396" s="11" t="s">
        <v>1371</v>
      </c>
    </row>
    <row r="1397">
      <c r="A1397" s="10" t="s">
        <v>1456</v>
      </c>
      <c r="B1397" s="10" t="s">
        <v>383</v>
      </c>
      <c r="C1397" s="11" t="s">
        <v>1390</v>
      </c>
      <c r="D1397" s="11" t="s">
        <v>1457</v>
      </c>
      <c r="E1397" s="10" t="s">
        <v>1370</v>
      </c>
      <c r="F1397" s="18">
        <v>0</v>
      </c>
      <c r="G1397" s="18">
        <v>40076</v>
      </c>
      <c r="H1397" s="18">
        <v>40076</v>
      </c>
      <c r="I1397" s="11" t="s">
        <v>1371</v>
      </c>
    </row>
    <row r="1398">
      <c r="A1398" s="10" t="s">
        <v>1456</v>
      </c>
      <c r="B1398" s="10" t="s">
        <v>383</v>
      </c>
      <c r="C1398" s="11" t="s">
        <v>1391</v>
      </c>
      <c r="D1398" s="11" t="s">
        <v>1457</v>
      </c>
      <c r="E1398" s="10" t="s">
        <v>1370</v>
      </c>
      <c r="F1398" s="18">
        <v>0</v>
      </c>
      <c r="G1398" s="18">
        <v>19846.62</v>
      </c>
      <c r="H1398" s="18">
        <v>19846.62</v>
      </c>
      <c r="I1398" s="11" t="s">
        <v>1371</v>
      </c>
    </row>
    <row r="1399">
      <c r="A1399" s="10" t="s">
        <v>1456</v>
      </c>
      <c r="B1399" s="10" t="s">
        <v>383</v>
      </c>
      <c r="C1399" s="11" t="s">
        <v>1381</v>
      </c>
      <c r="D1399" s="11" t="s">
        <v>1457</v>
      </c>
      <c r="E1399" s="10" t="s">
        <v>1370</v>
      </c>
      <c r="F1399" s="18">
        <v>0</v>
      </c>
      <c r="G1399" s="18">
        <v>31464.4</v>
      </c>
      <c r="H1399" s="18">
        <v>31464.4</v>
      </c>
      <c r="I1399" s="11" t="s">
        <v>1371</v>
      </c>
    </row>
    <row r="1400">
      <c r="A1400" s="10" t="s">
        <v>1456</v>
      </c>
      <c r="B1400" s="10" t="s">
        <v>383</v>
      </c>
      <c r="C1400" s="11" t="s">
        <v>1373</v>
      </c>
      <c r="D1400" s="11" t="s">
        <v>1457</v>
      </c>
      <c r="E1400" s="10" t="s">
        <v>1370</v>
      </c>
      <c r="F1400" s="18">
        <v>0</v>
      </c>
      <c r="G1400" s="18">
        <v>23292.26</v>
      </c>
      <c r="H1400" s="18">
        <v>23292.26</v>
      </c>
      <c r="I1400" s="11" t="s">
        <v>1371</v>
      </c>
    </row>
    <row r="1401">
      <c r="A1401" s="10" t="s">
        <v>1456</v>
      </c>
      <c r="B1401" s="10" t="s">
        <v>383</v>
      </c>
      <c r="C1401" s="11" t="s">
        <v>1368</v>
      </c>
      <c r="D1401" s="11" t="s">
        <v>1457</v>
      </c>
      <c r="E1401" s="10" t="s">
        <v>1412</v>
      </c>
      <c r="F1401" s="18">
        <v>0</v>
      </c>
      <c r="G1401" s="18">
        <v>8335.59</v>
      </c>
      <c r="H1401" s="18">
        <v>8335.59</v>
      </c>
      <c r="I1401" s="11" t="s">
        <v>1458</v>
      </c>
    </row>
    <row r="1402">
      <c r="A1402" s="10" t="s">
        <v>1456</v>
      </c>
      <c r="B1402" s="10" t="s">
        <v>383</v>
      </c>
      <c r="C1402" s="11" t="s">
        <v>1373</v>
      </c>
      <c r="D1402" s="11" t="s">
        <v>1457</v>
      </c>
      <c r="E1402" s="10" t="s">
        <v>1412</v>
      </c>
      <c r="F1402" s="18">
        <v>0</v>
      </c>
      <c r="G1402" s="18">
        <v>69876.78</v>
      </c>
      <c r="H1402" s="18">
        <v>69876.78</v>
      </c>
      <c r="I1402" s="11" t="s">
        <v>1458</v>
      </c>
    </row>
    <row r="1403">
      <c r="A1403" s="10" t="s">
        <v>1456</v>
      </c>
      <c r="B1403" s="10" t="s">
        <v>383</v>
      </c>
      <c r="C1403" s="11" t="s">
        <v>1385</v>
      </c>
      <c r="D1403" s="11" t="s">
        <v>1457</v>
      </c>
      <c r="E1403" s="10" t="s">
        <v>1412</v>
      </c>
      <c r="F1403" s="18">
        <v>0</v>
      </c>
      <c r="G1403" s="18">
        <v>33522.44</v>
      </c>
      <c r="H1403" s="18">
        <v>33522.44</v>
      </c>
      <c r="I1403" s="11" t="s">
        <v>1458</v>
      </c>
    </row>
    <row r="1404">
      <c r="A1404" s="10" t="s">
        <v>1456</v>
      </c>
      <c r="B1404" s="10" t="s">
        <v>383</v>
      </c>
      <c r="C1404" s="11" t="s">
        <v>1382</v>
      </c>
      <c r="D1404" s="11" t="s">
        <v>1457</v>
      </c>
      <c r="E1404" s="10" t="s">
        <v>1412</v>
      </c>
      <c r="F1404" s="18">
        <v>0</v>
      </c>
      <c r="G1404" s="18">
        <v>76721.37</v>
      </c>
      <c r="H1404" s="18">
        <v>76721.37</v>
      </c>
      <c r="I1404" s="11" t="s">
        <v>1458</v>
      </c>
    </row>
    <row r="1405">
      <c r="A1405" s="10" t="s">
        <v>1456</v>
      </c>
      <c r="B1405" s="10" t="s">
        <v>383</v>
      </c>
      <c r="C1405" s="11" t="s">
        <v>1392</v>
      </c>
      <c r="D1405" s="11" t="s">
        <v>1457</v>
      </c>
      <c r="E1405" s="10" t="s">
        <v>1412</v>
      </c>
      <c r="F1405" s="18">
        <v>0</v>
      </c>
      <c r="G1405" s="18">
        <v>81384.49</v>
      </c>
      <c r="H1405" s="18">
        <v>81384.49</v>
      </c>
      <c r="I1405" s="11" t="s">
        <v>1458</v>
      </c>
    </row>
    <row r="1406">
      <c r="A1406" s="10" t="s">
        <v>1456</v>
      </c>
      <c r="B1406" s="10" t="s">
        <v>383</v>
      </c>
      <c r="C1406" s="11" t="s">
        <v>1374</v>
      </c>
      <c r="D1406" s="11" t="s">
        <v>1457</v>
      </c>
      <c r="E1406" s="10" t="s">
        <v>1412</v>
      </c>
      <c r="F1406" s="18">
        <v>0</v>
      </c>
      <c r="G1406" s="18">
        <v>36127.33</v>
      </c>
      <c r="H1406" s="18">
        <v>36127.33</v>
      </c>
      <c r="I1406" s="11" t="s">
        <v>1458</v>
      </c>
    </row>
    <row r="1407">
      <c r="A1407" s="10" t="s">
        <v>1456</v>
      </c>
      <c r="B1407" s="10" t="s">
        <v>383</v>
      </c>
      <c r="C1407" s="11" t="s">
        <v>1394</v>
      </c>
      <c r="D1407" s="11" t="s">
        <v>1457</v>
      </c>
      <c r="E1407" s="10" t="s">
        <v>1412</v>
      </c>
      <c r="F1407" s="18">
        <v>0</v>
      </c>
      <c r="G1407" s="18">
        <v>118187.87</v>
      </c>
      <c r="H1407" s="18">
        <v>118187.87</v>
      </c>
      <c r="I1407" s="11" t="s">
        <v>1458</v>
      </c>
    </row>
    <row r="1408">
      <c r="A1408" s="10" t="s">
        <v>1456</v>
      </c>
      <c r="B1408" s="10" t="s">
        <v>383</v>
      </c>
      <c r="C1408" s="11" t="s">
        <v>1375</v>
      </c>
      <c r="D1408" s="11" t="s">
        <v>1457</v>
      </c>
      <c r="E1408" s="10" t="s">
        <v>1412</v>
      </c>
      <c r="F1408" s="18">
        <v>0</v>
      </c>
      <c r="G1408" s="18">
        <v>79017.69</v>
      </c>
      <c r="H1408" s="18">
        <v>79017.69</v>
      </c>
      <c r="I1408" s="11" t="s">
        <v>1458</v>
      </c>
    </row>
    <row r="1409">
      <c r="A1409" s="10" t="s">
        <v>1456</v>
      </c>
      <c r="B1409" s="10" t="s">
        <v>383</v>
      </c>
      <c r="C1409" s="11" t="s">
        <v>1389</v>
      </c>
      <c r="D1409" s="11" t="s">
        <v>1457</v>
      </c>
      <c r="E1409" s="10" t="s">
        <v>1412</v>
      </c>
      <c r="F1409" s="18">
        <v>0</v>
      </c>
      <c r="G1409" s="18">
        <v>70377.12</v>
      </c>
      <c r="H1409" s="18">
        <v>70377.12</v>
      </c>
      <c r="I1409" s="11" t="s">
        <v>1458</v>
      </c>
    </row>
    <row r="1410">
      <c r="A1410" s="10" t="s">
        <v>1456</v>
      </c>
      <c r="B1410" s="10" t="s">
        <v>383</v>
      </c>
      <c r="C1410" s="11" t="s">
        <v>1372</v>
      </c>
      <c r="D1410" s="11" t="s">
        <v>1457</v>
      </c>
      <c r="E1410" s="10" t="s">
        <v>1412</v>
      </c>
      <c r="F1410" s="18">
        <v>0</v>
      </c>
      <c r="G1410" s="18">
        <v>66874.77</v>
      </c>
      <c r="H1410" s="18">
        <v>66874.77</v>
      </c>
      <c r="I1410" s="11" t="s">
        <v>1458</v>
      </c>
    </row>
    <row r="1411">
      <c r="A1411" s="10" t="s">
        <v>1456</v>
      </c>
      <c r="B1411" s="10" t="s">
        <v>383</v>
      </c>
      <c r="C1411" s="11" t="s">
        <v>1386</v>
      </c>
      <c r="D1411" s="11" t="s">
        <v>1457</v>
      </c>
      <c r="E1411" s="10" t="s">
        <v>1412</v>
      </c>
      <c r="F1411" s="18">
        <v>0</v>
      </c>
      <c r="G1411" s="18">
        <v>32851.99</v>
      </c>
      <c r="H1411" s="18">
        <v>32851.99</v>
      </c>
      <c r="I1411" s="11" t="s">
        <v>1458</v>
      </c>
    </row>
    <row r="1412">
      <c r="A1412" s="10" t="s">
        <v>1456</v>
      </c>
      <c r="B1412" s="10" t="s">
        <v>383</v>
      </c>
      <c r="C1412" s="11" t="s">
        <v>1384</v>
      </c>
      <c r="D1412" s="11" t="s">
        <v>1457</v>
      </c>
      <c r="E1412" s="10" t="s">
        <v>1412</v>
      </c>
      <c r="F1412" s="18">
        <v>0</v>
      </c>
      <c r="G1412" s="18">
        <v>47191.91</v>
      </c>
      <c r="H1412" s="18">
        <v>47191.91</v>
      </c>
      <c r="I1412" s="11" t="s">
        <v>1458</v>
      </c>
    </row>
    <row r="1413">
      <c r="A1413" s="10" t="s">
        <v>1456</v>
      </c>
      <c r="B1413" s="10" t="s">
        <v>383</v>
      </c>
      <c r="C1413" s="11" t="s">
        <v>1387</v>
      </c>
      <c r="D1413" s="11" t="s">
        <v>1457</v>
      </c>
      <c r="E1413" s="10" t="s">
        <v>1412</v>
      </c>
      <c r="F1413" s="18">
        <v>0</v>
      </c>
      <c r="G1413" s="18">
        <v>37024.79</v>
      </c>
      <c r="H1413" s="18">
        <v>37024.79</v>
      </c>
      <c r="I1413" s="11" t="s">
        <v>1458</v>
      </c>
    </row>
    <row r="1414">
      <c r="A1414" s="10" t="s">
        <v>1456</v>
      </c>
      <c r="B1414" s="10" t="s">
        <v>383</v>
      </c>
      <c r="C1414" s="11" t="s">
        <v>1393</v>
      </c>
      <c r="D1414" s="11" t="s">
        <v>1457</v>
      </c>
      <c r="E1414" s="10" t="s">
        <v>1412</v>
      </c>
      <c r="F1414" s="18">
        <v>0</v>
      </c>
      <c r="G1414" s="18">
        <v>41357.69</v>
      </c>
      <c r="H1414" s="18">
        <v>41357.69</v>
      </c>
      <c r="I1414" s="11" t="s">
        <v>1458</v>
      </c>
    </row>
    <row r="1415">
      <c r="A1415" s="10" t="s">
        <v>1456</v>
      </c>
      <c r="B1415" s="10" t="s">
        <v>383</v>
      </c>
      <c r="C1415" s="11" t="s">
        <v>1383</v>
      </c>
      <c r="D1415" s="11" t="s">
        <v>1457</v>
      </c>
      <c r="E1415" s="10" t="s">
        <v>1412</v>
      </c>
      <c r="F1415" s="18">
        <v>0</v>
      </c>
      <c r="G1415" s="18">
        <v>80241.76</v>
      </c>
      <c r="H1415" s="18">
        <v>80241.76</v>
      </c>
      <c r="I1415" s="11" t="s">
        <v>1458</v>
      </c>
    </row>
    <row r="1416">
      <c r="A1416" s="10" t="s">
        <v>1456</v>
      </c>
      <c r="B1416" s="10" t="s">
        <v>383</v>
      </c>
      <c r="C1416" s="11" t="s">
        <v>1380</v>
      </c>
      <c r="D1416" s="11" t="s">
        <v>1457</v>
      </c>
      <c r="E1416" s="10" t="s">
        <v>1412</v>
      </c>
      <c r="F1416" s="18">
        <v>0</v>
      </c>
      <c r="G1416" s="18">
        <v>41357.69</v>
      </c>
      <c r="H1416" s="18">
        <v>41357.69</v>
      </c>
      <c r="I1416" s="11" t="s">
        <v>1458</v>
      </c>
    </row>
    <row r="1417">
      <c r="A1417" s="10" t="s">
        <v>1456</v>
      </c>
      <c r="B1417" s="10" t="s">
        <v>383</v>
      </c>
      <c r="C1417" s="11" t="s">
        <v>1379</v>
      </c>
      <c r="D1417" s="11" t="s">
        <v>1457</v>
      </c>
      <c r="E1417" s="10" t="s">
        <v>1412</v>
      </c>
      <c r="F1417" s="18">
        <v>0</v>
      </c>
      <c r="G1417" s="18">
        <v>4385.58</v>
      </c>
      <c r="H1417" s="18">
        <v>4385.58</v>
      </c>
      <c r="I1417" s="11" t="s">
        <v>1458</v>
      </c>
    </row>
    <row r="1418">
      <c r="A1418" s="10" t="s">
        <v>1456</v>
      </c>
      <c r="B1418" s="10" t="s">
        <v>383</v>
      </c>
      <c r="C1418" s="11" t="s">
        <v>1377</v>
      </c>
      <c r="D1418" s="11" t="s">
        <v>1457</v>
      </c>
      <c r="E1418" s="10" t="s">
        <v>1412</v>
      </c>
      <c r="F1418" s="18">
        <v>0</v>
      </c>
      <c r="G1418" s="18">
        <v>70377.12</v>
      </c>
      <c r="H1418" s="18">
        <v>70377.12</v>
      </c>
      <c r="I1418" s="11" t="s">
        <v>1458</v>
      </c>
    </row>
    <row r="1419">
      <c r="A1419" s="10" t="s">
        <v>1456</v>
      </c>
      <c r="B1419" s="10" t="s">
        <v>383</v>
      </c>
      <c r="C1419" s="11" t="s">
        <v>1378</v>
      </c>
      <c r="D1419" s="11" t="s">
        <v>1457</v>
      </c>
      <c r="E1419" s="10" t="s">
        <v>1412</v>
      </c>
      <c r="F1419" s="18">
        <v>0</v>
      </c>
      <c r="G1419" s="18">
        <v>3627.85</v>
      </c>
      <c r="H1419" s="18">
        <v>3627.85</v>
      </c>
      <c r="I1419" s="11" t="s">
        <v>1458</v>
      </c>
    </row>
    <row r="1420">
      <c r="A1420" s="10" t="s">
        <v>1456</v>
      </c>
      <c r="B1420" s="10" t="s">
        <v>383</v>
      </c>
      <c r="C1420" s="11" t="s">
        <v>1376</v>
      </c>
      <c r="D1420" s="11" t="s">
        <v>1457</v>
      </c>
      <c r="E1420" s="10" t="s">
        <v>1412</v>
      </c>
      <c r="F1420" s="18">
        <v>0</v>
      </c>
      <c r="G1420" s="18">
        <v>98910.5</v>
      </c>
      <c r="H1420" s="18">
        <v>98910.5</v>
      </c>
      <c r="I1420" s="11" t="s">
        <v>1458</v>
      </c>
    </row>
    <row r="1421">
      <c r="A1421" s="10" t="s">
        <v>1456</v>
      </c>
      <c r="B1421" s="10" t="s">
        <v>383</v>
      </c>
      <c r="C1421" s="11" t="s">
        <v>1390</v>
      </c>
      <c r="D1421" s="11" t="s">
        <v>1457</v>
      </c>
      <c r="E1421" s="10" t="s">
        <v>1412</v>
      </c>
      <c r="F1421" s="18">
        <v>0</v>
      </c>
      <c r="G1421" s="18">
        <v>120227.99</v>
      </c>
      <c r="H1421" s="18">
        <v>120227.99</v>
      </c>
      <c r="I1421" s="11" t="s">
        <v>1458</v>
      </c>
    </row>
    <row r="1422">
      <c r="A1422" s="10" t="s">
        <v>1456</v>
      </c>
      <c r="B1422" s="10" t="s">
        <v>383</v>
      </c>
      <c r="C1422" s="11" t="s">
        <v>1391</v>
      </c>
      <c r="D1422" s="11" t="s">
        <v>1457</v>
      </c>
      <c r="E1422" s="10" t="s">
        <v>1412</v>
      </c>
      <c r="F1422" s="18">
        <v>0</v>
      </c>
      <c r="G1422" s="18">
        <v>59539.86</v>
      </c>
      <c r="H1422" s="18">
        <v>59539.86</v>
      </c>
      <c r="I1422" s="11" t="s">
        <v>1458</v>
      </c>
    </row>
    <row r="1423">
      <c r="A1423" s="10" t="s">
        <v>1456</v>
      </c>
      <c r="B1423" s="10" t="s">
        <v>383</v>
      </c>
      <c r="C1423" s="11" t="s">
        <v>1381</v>
      </c>
      <c r="D1423" s="11" t="s">
        <v>1457</v>
      </c>
      <c r="E1423" s="10" t="s">
        <v>1412</v>
      </c>
      <c r="F1423" s="18">
        <v>0</v>
      </c>
      <c r="G1423" s="18">
        <v>94393.2</v>
      </c>
      <c r="H1423" s="18">
        <v>94393.2</v>
      </c>
      <c r="I1423" s="11" t="s">
        <v>1458</v>
      </c>
    </row>
    <row r="1424">
      <c r="A1424" s="10" t="s">
        <v>1456</v>
      </c>
      <c r="B1424" s="10" t="s">
        <v>383</v>
      </c>
      <c r="C1424" s="11" t="s">
        <v>1388</v>
      </c>
      <c r="D1424" s="11" t="s">
        <v>1457</v>
      </c>
      <c r="E1424" s="10" t="s">
        <v>1412</v>
      </c>
      <c r="F1424" s="18">
        <v>0</v>
      </c>
      <c r="G1424" s="18">
        <v>128086.62</v>
      </c>
      <c r="H1424" s="18">
        <v>128086.62</v>
      </c>
      <c r="I1424" s="11" t="s">
        <v>1458</v>
      </c>
    </row>
    <row r="1425">
      <c r="A1425" s="10" t="s">
        <v>1459</v>
      </c>
      <c r="B1425" s="10" t="s">
        <v>383</v>
      </c>
      <c r="C1425" s="11" t="s">
        <v>1368</v>
      </c>
      <c r="D1425" s="11" t="s">
        <v>1460</v>
      </c>
      <c r="E1425" s="10" t="s">
        <v>1370</v>
      </c>
      <c r="F1425" s="18">
        <v>0</v>
      </c>
      <c r="G1425" s="18">
        <v>83355.83</v>
      </c>
      <c r="H1425" s="18">
        <v>83355.83</v>
      </c>
      <c r="I1425" s="11" t="s">
        <v>1371</v>
      </c>
    </row>
    <row r="1426">
      <c r="A1426" s="10" t="s">
        <v>1459</v>
      </c>
      <c r="B1426" s="10" t="s">
        <v>383</v>
      </c>
      <c r="C1426" s="11" t="s">
        <v>1388</v>
      </c>
      <c r="D1426" s="11" t="s">
        <v>1460</v>
      </c>
      <c r="E1426" s="10" t="s">
        <v>1370</v>
      </c>
      <c r="F1426" s="18">
        <v>0</v>
      </c>
      <c r="G1426" s="18">
        <v>1280866.18</v>
      </c>
      <c r="H1426" s="18">
        <v>1280866.18</v>
      </c>
      <c r="I1426" s="11" t="s">
        <v>1371</v>
      </c>
    </row>
    <row r="1427">
      <c r="A1427" s="10" t="s">
        <v>1459</v>
      </c>
      <c r="B1427" s="10" t="s">
        <v>383</v>
      </c>
      <c r="C1427" s="11" t="s">
        <v>1381</v>
      </c>
      <c r="D1427" s="11" t="s">
        <v>1460</v>
      </c>
      <c r="E1427" s="10" t="s">
        <v>1370</v>
      </c>
      <c r="F1427" s="18">
        <v>0</v>
      </c>
      <c r="G1427" s="18">
        <v>943931.97</v>
      </c>
      <c r="H1427" s="18">
        <v>943931.97</v>
      </c>
      <c r="I1427" s="11" t="s">
        <v>1371</v>
      </c>
    </row>
    <row r="1428">
      <c r="A1428" s="10" t="s">
        <v>1459</v>
      </c>
      <c r="B1428" s="10" t="s">
        <v>383</v>
      </c>
      <c r="C1428" s="11" t="s">
        <v>1391</v>
      </c>
      <c r="D1428" s="11" t="s">
        <v>1460</v>
      </c>
      <c r="E1428" s="10" t="s">
        <v>1370</v>
      </c>
      <c r="F1428" s="18">
        <v>0</v>
      </c>
      <c r="G1428" s="18">
        <v>595398.63</v>
      </c>
      <c r="H1428" s="18">
        <v>595398.63</v>
      </c>
      <c r="I1428" s="11" t="s">
        <v>1371</v>
      </c>
    </row>
    <row r="1429">
      <c r="A1429" s="10" t="s">
        <v>1459</v>
      </c>
      <c r="B1429" s="10" t="s">
        <v>383</v>
      </c>
      <c r="C1429" s="11" t="s">
        <v>1390</v>
      </c>
      <c r="D1429" s="11" t="s">
        <v>1460</v>
      </c>
      <c r="E1429" s="10" t="s">
        <v>1370</v>
      </c>
      <c r="F1429" s="18">
        <v>0</v>
      </c>
      <c r="G1429" s="18">
        <v>1202279.88</v>
      </c>
      <c r="H1429" s="18">
        <v>1202279.88</v>
      </c>
      <c r="I1429" s="11" t="s">
        <v>1371</v>
      </c>
    </row>
    <row r="1430">
      <c r="A1430" s="10" t="s">
        <v>1459</v>
      </c>
      <c r="B1430" s="10" t="s">
        <v>383</v>
      </c>
      <c r="C1430" s="11" t="s">
        <v>1377</v>
      </c>
      <c r="D1430" s="11" t="s">
        <v>1460</v>
      </c>
      <c r="E1430" s="10" t="s">
        <v>1370</v>
      </c>
      <c r="F1430" s="18">
        <v>0</v>
      </c>
      <c r="G1430" s="18">
        <v>703771.18</v>
      </c>
      <c r="H1430" s="18">
        <v>703771.18</v>
      </c>
      <c r="I1430" s="11" t="s">
        <v>1371</v>
      </c>
    </row>
    <row r="1431">
      <c r="A1431" s="10" t="s">
        <v>1459</v>
      </c>
      <c r="B1431" s="10" t="s">
        <v>383</v>
      </c>
      <c r="C1431" s="11" t="s">
        <v>1379</v>
      </c>
      <c r="D1431" s="11" t="s">
        <v>1460</v>
      </c>
      <c r="E1431" s="10" t="s">
        <v>1370</v>
      </c>
      <c r="F1431" s="18">
        <v>0</v>
      </c>
      <c r="G1431" s="18">
        <v>43855.81</v>
      </c>
      <c r="H1431" s="18">
        <v>43855.81</v>
      </c>
      <c r="I1431" s="11" t="s">
        <v>1371</v>
      </c>
    </row>
    <row r="1432">
      <c r="A1432" s="10" t="s">
        <v>1459</v>
      </c>
      <c r="B1432" s="10" t="s">
        <v>383</v>
      </c>
      <c r="C1432" s="11" t="s">
        <v>1378</v>
      </c>
      <c r="D1432" s="11" t="s">
        <v>1460</v>
      </c>
      <c r="E1432" s="10" t="s">
        <v>1370</v>
      </c>
      <c r="F1432" s="18">
        <v>0</v>
      </c>
      <c r="G1432" s="18">
        <v>36278.5</v>
      </c>
      <c r="H1432" s="18">
        <v>36278.5</v>
      </c>
      <c r="I1432" s="11" t="s">
        <v>1371</v>
      </c>
    </row>
    <row r="1433">
      <c r="A1433" s="10" t="s">
        <v>1459</v>
      </c>
      <c r="B1433" s="10" t="s">
        <v>383</v>
      </c>
      <c r="C1433" s="11" t="s">
        <v>1380</v>
      </c>
      <c r="D1433" s="11" t="s">
        <v>1460</v>
      </c>
      <c r="E1433" s="10" t="s">
        <v>1370</v>
      </c>
      <c r="F1433" s="18">
        <v>0</v>
      </c>
      <c r="G1433" s="18">
        <v>413576.89</v>
      </c>
      <c r="H1433" s="18">
        <v>413576.89</v>
      </c>
      <c r="I1433" s="11" t="s">
        <v>1371</v>
      </c>
    </row>
    <row r="1434">
      <c r="A1434" s="10" t="s">
        <v>1459</v>
      </c>
      <c r="B1434" s="10" t="s">
        <v>383</v>
      </c>
      <c r="C1434" s="11" t="s">
        <v>1383</v>
      </c>
      <c r="D1434" s="11" t="s">
        <v>1460</v>
      </c>
      <c r="E1434" s="10" t="s">
        <v>1370</v>
      </c>
      <c r="F1434" s="18">
        <v>0</v>
      </c>
      <c r="G1434" s="18">
        <v>802417.57</v>
      </c>
      <c r="H1434" s="18">
        <v>802417.57</v>
      </c>
      <c r="I1434" s="11" t="s">
        <v>1371</v>
      </c>
    </row>
    <row r="1435">
      <c r="A1435" s="10" t="s">
        <v>1459</v>
      </c>
      <c r="B1435" s="10" t="s">
        <v>383</v>
      </c>
      <c r="C1435" s="11" t="s">
        <v>1393</v>
      </c>
      <c r="D1435" s="11" t="s">
        <v>1460</v>
      </c>
      <c r="E1435" s="10" t="s">
        <v>1370</v>
      </c>
      <c r="F1435" s="18">
        <v>0</v>
      </c>
      <c r="G1435" s="18">
        <v>413576.89</v>
      </c>
      <c r="H1435" s="18">
        <v>413576.89</v>
      </c>
      <c r="I1435" s="11" t="s">
        <v>1371</v>
      </c>
    </row>
    <row r="1436">
      <c r="A1436" s="10" t="s">
        <v>1459</v>
      </c>
      <c r="B1436" s="10" t="s">
        <v>383</v>
      </c>
      <c r="C1436" s="11" t="s">
        <v>1387</v>
      </c>
      <c r="D1436" s="11" t="s">
        <v>1460</v>
      </c>
      <c r="E1436" s="10" t="s">
        <v>1370</v>
      </c>
      <c r="F1436" s="18">
        <v>0</v>
      </c>
      <c r="G1436" s="18">
        <v>370247.88</v>
      </c>
      <c r="H1436" s="18">
        <v>370247.88</v>
      </c>
      <c r="I1436" s="11" t="s">
        <v>1371</v>
      </c>
    </row>
    <row r="1437">
      <c r="A1437" s="10" t="s">
        <v>1459</v>
      </c>
      <c r="B1437" s="10" t="s">
        <v>383</v>
      </c>
      <c r="C1437" s="11" t="s">
        <v>1384</v>
      </c>
      <c r="D1437" s="11" t="s">
        <v>1460</v>
      </c>
      <c r="E1437" s="10" t="s">
        <v>1370</v>
      </c>
      <c r="F1437" s="18">
        <v>0</v>
      </c>
      <c r="G1437" s="18">
        <v>471919.13</v>
      </c>
      <c r="H1437" s="18">
        <v>471919.13</v>
      </c>
      <c r="I1437" s="11" t="s">
        <v>1371</v>
      </c>
    </row>
    <row r="1438">
      <c r="A1438" s="10" t="s">
        <v>1459</v>
      </c>
      <c r="B1438" s="10" t="s">
        <v>383</v>
      </c>
      <c r="C1438" s="11" t="s">
        <v>1386</v>
      </c>
      <c r="D1438" s="11" t="s">
        <v>1460</v>
      </c>
      <c r="E1438" s="10" t="s">
        <v>1370</v>
      </c>
      <c r="F1438" s="18">
        <v>0</v>
      </c>
      <c r="G1438" s="18">
        <v>328519.95</v>
      </c>
      <c r="H1438" s="18">
        <v>328519.95</v>
      </c>
      <c r="I1438" s="11" t="s">
        <v>1371</v>
      </c>
    </row>
    <row r="1439">
      <c r="A1439" s="10" t="s">
        <v>1459</v>
      </c>
      <c r="B1439" s="10" t="s">
        <v>383</v>
      </c>
      <c r="C1439" s="11" t="s">
        <v>1372</v>
      </c>
      <c r="D1439" s="11" t="s">
        <v>1460</v>
      </c>
      <c r="E1439" s="10" t="s">
        <v>1370</v>
      </c>
      <c r="F1439" s="18">
        <v>0</v>
      </c>
      <c r="G1439" s="18">
        <v>668747.73</v>
      </c>
      <c r="H1439" s="18">
        <v>668747.73</v>
      </c>
      <c r="I1439" s="11" t="s">
        <v>1371</v>
      </c>
    </row>
    <row r="1440">
      <c r="A1440" s="10" t="s">
        <v>1459</v>
      </c>
      <c r="B1440" s="10" t="s">
        <v>383</v>
      </c>
      <c r="C1440" s="11" t="s">
        <v>1389</v>
      </c>
      <c r="D1440" s="11" t="s">
        <v>1460</v>
      </c>
      <c r="E1440" s="10" t="s">
        <v>1370</v>
      </c>
      <c r="F1440" s="18">
        <v>0</v>
      </c>
      <c r="G1440" s="18">
        <v>703771.18</v>
      </c>
      <c r="H1440" s="18">
        <v>703771.18</v>
      </c>
      <c r="I1440" s="11" t="s">
        <v>1371</v>
      </c>
    </row>
    <row r="1441">
      <c r="A1441" s="10" t="s">
        <v>1459</v>
      </c>
      <c r="B1441" s="10" t="s">
        <v>383</v>
      </c>
      <c r="C1441" s="11" t="s">
        <v>1375</v>
      </c>
      <c r="D1441" s="11" t="s">
        <v>1460</v>
      </c>
      <c r="E1441" s="10" t="s">
        <v>1370</v>
      </c>
      <c r="F1441" s="18">
        <v>0</v>
      </c>
      <c r="G1441" s="18">
        <v>790176.89</v>
      </c>
      <c r="H1441" s="18">
        <v>790176.89</v>
      </c>
      <c r="I1441" s="11" t="s">
        <v>1371</v>
      </c>
    </row>
    <row r="1442">
      <c r="A1442" s="10" t="s">
        <v>1459</v>
      </c>
      <c r="B1442" s="10" t="s">
        <v>383</v>
      </c>
      <c r="C1442" s="11" t="s">
        <v>1392</v>
      </c>
      <c r="D1442" s="11" t="s">
        <v>1460</v>
      </c>
      <c r="E1442" s="10" t="s">
        <v>1370</v>
      </c>
      <c r="F1442" s="18">
        <v>0</v>
      </c>
      <c r="G1442" s="18">
        <v>813844.88</v>
      </c>
      <c r="H1442" s="18">
        <v>813844.88</v>
      </c>
      <c r="I1442" s="11" t="s">
        <v>1371</v>
      </c>
    </row>
    <row r="1443">
      <c r="A1443" s="10" t="s">
        <v>1459</v>
      </c>
      <c r="B1443" s="10" t="s">
        <v>383</v>
      </c>
      <c r="C1443" s="11" t="s">
        <v>1394</v>
      </c>
      <c r="D1443" s="11" t="s">
        <v>1460</v>
      </c>
      <c r="E1443" s="10" t="s">
        <v>1370</v>
      </c>
      <c r="F1443" s="18">
        <v>0</v>
      </c>
      <c r="G1443" s="18">
        <v>1181878.75</v>
      </c>
      <c r="H1443" s="18">
        <v>1181878.75</v>
      </c>
      <c r="I1443" s="11" t="s">
        <v>1371</v>
      </c>
    </row>
    <row r="1444">
      <c r="A1444" s="10" t="s">
        <v>1459</v>
      </c>
      <c r="B1444" s="10" t="s">
        <v>383</v>
      </c>
      <c r="C1444" s="11" t="s">
        <v>1374</v>
      </c>
      <c r="D1444" s="11" t="s">
        <v>1460</v>
      </c>
      <c r="E1444" s="10" t="s">
        <v>1370</v>
      </c>
      <c r="F1444" s="18">
        <v>15000000</v>
      </c>
      <c r="G1444" s="18">
        <v>361273.32</v>
      </c>
      <c r="H1444" s="18">
        <v>-14638726.68</v>
      </c>
      <c r="I1444" s="11" t="s">
        <v>1371</v>
      </c>
    </row>
    <row r="1445">
      <c r="A1445" s="10" t="s">
        <v>1459</v>
      </c>
      <c r="B1445" s="10" t="s">
        <v>383</v>
      </c>
      <c r="C1445" s="11" t="s">
        <v>1382</v>
      </c>
      <c r="D1445" s="11" t="s">
        <v>1460</v>
      </c>
      <c r="E1445" s="10" t="s">
        <v>1370</v>
      </c>
      <c r="F1445" s="18">
        <v>0</v>
      </c>
      <c r="G1445" s="18">
        <v>767213.66</v>
      </c>
      <c r="H1445" s="18">
        <v>767213.66</v>
      </c>
      <c r="I1445" s="11" t="s">
        <v>1371</v>
      </c>
    </row>
    <row r="1446">
      <c r="A1446" s="10" t="s">
        <v>1459</v>
      </c>
      <c r="B1446" s="10" t="s">
        <v>383</v>
      </c>
      <c r="C1446" s="11" t="s">
        <v>1373</v>
      </c>
      <c r="D1446" s="11" t="s">
        <v>1460</v>
      </c>
      <c r="E1446" s="10" t="s">
        <v>1370</v>
      </c>
      <c r="F1446" s="18">
        <v>0</v>
      </c>
      <c r="G1446" s="18">
        <v>698767.83</v>
      </c>
      <c r="H1446" s="18">
        <v>698767.83</v>
      </c>
      <c r="I1446" s="11" t="s">
        <v>1371</v>
      </c>
    </row>
    <row r="1447">
      <c r="A1447" s="10" t="s">
        <v>1459</v>
      </c>
      <c r="B1447" s="10" t="s">
        <v>383</v>
      </c>
      <c r="C1447" s="11" t="s">
        <v>1385</v>
      </c>
      <c r="D1447" s="11" t="s">
        <v>1460</v>
      </c>
      <c r="E1447" s="10" t="s">
        <v>1370</v>
      </c>
      <c r="F1447" s="18">
        <v>0</v>
      </c>
      <c r="G1447" s="18">
        <v>335224.44</v>
      </c>
      <c r="H1447" s="18">
        <v>335224.44</v>
      </c>
      <c r="I1447" s="11" t="s">
        <v>1371</v>
      </c>
    </row>
    <row r="1448">
      <c r="A1448" s="10" t="s">
        <v>1459</v>
      </c>
      <c r="B1448" s="10" t="s">
        <v>383</v>
      </c>
      <c r="C1448" s="11" t="s">
        <v>1376</v>
      </c>
      <c r="D1448" s="11" t="s">
        <v>1460</v>
      </c>
      <c r="E1448" s="10" t="s">
        <v>1370</v>
      </c>
      <c r="F1448" s="18">
        <v>0</v>
      </c>
      <c r="G1448" s="18">
        <v>989105.03</v>
      </c>
      <c r="H1448" s="18">
        <v>989105.03</v>
      </c>
      <c r="I1448" s="11" t="s">
        <v>1371</v>
      </c>
    </row>
    <row r="1449">
      <c r="A1449" s="10" t="s">
        <v>1459</v>
      </c>
      <c r="B1449" s="10" t="s">
        <v>383</v>
      </c>
      <c r="C1449" s="11" t="s">
        <v>1378</v>
      </c>
      <c r="D1449" s="11" t="s">
        <v>1460</v>
      </c>
      <c r="E1449" s="10" t="s">
        <v>1412</v>
      </c>
      <c r="F1449" s="18">
        <v>0</v>
      </c>
      <c r="G1449" s="18">
        <v>6852.02</v>
      </c>
      <c r="H1449" s="18">
        <v>6852.02</v>
      </c>
      <c r="I1449" s="11" t="s">
        <v>1461</v>
      </c>
    </row>
    <row r="1450">
      <c r="A1450" s="10" t="s">
        <v>1459</v>
      </c>
      <c r="B1450" s="10" t="s">
        <v>383</v>
      </c>
      <c r="C1450" s="11" t="s">
        <v>1368</v>
      </c>
      <c r="D1450" s="11" t="s">
        <v>1460</v>
      </c>
      <c r="E1450" s="10" t="s">
        <v>1412</v>
      </c>
      <c r="F1450" s="18">
        <v>0</v>
      </c>
      <c r="G1450" s="18">
        <v>15743.63</v>
      </c>
      <c r="H1450" s="18">
        <v>15743.63</v>
      </c>
      <c r="I1450" s="11" t="s">
        <v>1461</v>
      </c>
    </row>
    <row r="1451">
      <c r="A1451" s="10" t="s">
        <v>1459</v>
      </c>
      <c r="B1451" s="10" t="s">
        <v>383</v>
      </c>
      <c r="C1451" s="11" t="s">
        <v>1377</v>
      </c>
      <c r="D1451" s="11" t="s">
        <v>1460</v>
      </c>
      <c r="E1451" s="10" t="s">
        <v>1412</v>
      </c>
      <c r="F1451" s="18">
        <v>0</v>
      </c>
      <c r="G1451" s="18">
        <v>132923.18</v>
      </c>
      <c r="H1451" s="18">
        <v>132923.18</v>
      </c>
      <c r="I1451" s="11" t="s">
        <v>1461</v>
      </c>
    </row>
    <row r="1452">
      <c r="A1452" s="10" t="s">
        <v>1459</v>
      </c>
      <c r="B1452" s="10" t="s">
        <v>383</v>
      </c>
      <c r="C1452" s="11" t="s">
        <v>1372</v>
      </c>
      <c r="D1452" s="11" t="s">
        <v>1460</v>
      </c>
      <c r="E1452" s="10" t="s">
        <v>1412</v>
      </c>
      <c r="F1452" s="18">
        <v>0</v>
      </c>
      <c r="G1452" s="18">
        <v>126308.2</v>
      </c>
      <c r="H1452" s="18">
        <v>126308.2</v>
      </c>
      <c r="I1452" s="11" t="s">
        <v>1461</v>
      </c>
    </row>
    <row r="1453">
      <c r="A1453" s="10" t="s">
        <v>1459</v>
      </c>
      <c r="B1453" s="10" t="s">
        <v>383</v>
      </c>
      <c r="C1453" s="11" t="s">
        <v>1380</v>
      </c>
      <c r="D1453" s="11" t="s">
        <v>1460</v>
      </c>
      <c r="E1453" s="10" t="s">
        <v>1412</v>
      </c>
      <c r="F1453" s="18">
        <v>0</v>
      </c>
      <c r="G1453" s="18">
        <v>78113.39</v>
      </c>
      <c r="H1453" s="18">
        <v>78113.39</v>
      </c>
      <c r="I1453" s="11" t="s">
        <v>1461</v>
      </c>
    </row>
    <row r="1454">
      <c r="A1454" s="10" t="s">
        <v>1459</v>
      </c>
      <c r="B1454" s="10" t="s">
        <v>383</v>
      </c>
      <c r="C1454" s="11" t="s">
        <v>1389</v>
      </c>
      <c r="D1454" s="11" t="s">
        <v>1460</v>
      </c>
      <c r="E1454" s="10" t="s">
        <v>1412</v>
      </c>
      <c r="F1454" s="18">
        <v>0</v>
      </c>
      <c r="G1454" s="18">
        <v>132923.18</v>
      </c>
      <c r="H1454" s="18">
        <v>132923.18</v>
      </c>
      <c r="I1454" s="11" t="s">
        <v>1461</v>
      </c>
    </row>
    <row r="1455">
      <c r="A1455" s="10" t="s">
        <v>1459</v>
      </c>
      <c r="B1455" s="10" t="s">
        <v>383</v>
      </c>
      <c r="C1455" s="11" t="s">
        <v>1383</v>
      </c>
      <c r="D1455" s="11" t="s">
        <v>1460</v>
      </c>
      <c r="E1455" s="10" t="s">
        <v>1412</v>
      </c>
      <c r="F1455" s="18">
        <v>0</v>
      </c>
      <c r="G1455" s="18">
        <v>151554.79</v>
      </c>
      <c r="H1455" s="18">
        <v>151554.79</v>
      </c>
      <c r="I1455" s="11" t="s">
        <v>1461</v>
      </c>
    </row>
    <row r="1456">
      <c r="A1456" s="10" t="s">
        <v>1459</v>
      </c>
      <c r="B1456" s="10" t="s">
        <v>383</v>
      </c>
      <c r="C1456" s="11" t="s">
        <v>1375</v>
      </c>
      <c r="D1456" s="11" t="s">
        <v>1460</v>
      </c>
      <c r="E1456" s="10" t="s">
        <v>1412</v>
      </c>
      <c r="F1456" s="18">
        <v>0</v>
      </c>
      <c r="G1456" s="18">
        <v>149242.86</v>
      </c>
      <c r="H1456" s="18">
        <v>149242.86</v>
      </c>
      <c r="I1456" s="11" t="s">
        <v>1461</v>
      </c>
    </row>
    <row r="1457">
      <c r="A1457" s="10" t="s">
        <v>1459</v>
      </c>
      <c r="B1457" s="10" t="s">
        <v>383</v>
      </c>
      <c r="C1457" s="11" t="s">
        <v>1392</v>
      </c>
      <c r="D1457" s="11" t="s">
        <v>1460</v>
      </c>
      <c r="E1457" s="10" t="s">
        <v>1412</v>
      </c>
      <c r="F1457" s="18">
        <v>0</v>
      </c>
      <c r="G1457" s="18">
        <v>153713.09</v>
      </c>
      <c r="H1457" s="18">
        <v>153713.09</v>
      </c>
      <c r="I1457" s="11" t="s">
        <v>1461</v>
      </c>
    </row>
    <row r="1458">
      <c r="A1458" s="10" t="s">
        <v>1459</v>
      </c>
      <c r="B1458" s="10" t="s">
        <v>383</v>
      </c>
      <c r="C1458" s="11" t="s">
        <v>1391</v>
      </c>
      <c r="D1458" s="11" t="s">
        <v>1460</v>
      </c>
      <c r="E1458" s="10" t="s">
        <v>1412</v>
      </c>
      <c r="F1458" s="18">
        <v>0</v>
      </c>
      <c r="G1458" s="18">
        <v>112454.56</v>
      </c>
      <c r="H1458" s="18">
        <v>112454.56</v>
      </c>
      <c r="I1458" s="11" t="s">
        <v>1461</v>
      </c>
    </row>
    <row r="1459">
      <c r="A1459" s="10" t="s">
        <v>1459</v>
      </c>
      <c r="B1459" s="10" t="s">
        <v>383</v>
      </c>
      <c r="C1459" s="11" t="s">
        <v>1390</v>
      </c>
      <c r="D1459" s="11" t="s">
        <v>1460</v>
      </c>
      <c r="E1459" s="10" t="s">
        <v>1412</v>
      </c>
      <c r="F1459" s="18">
        <v>0</v>
      </c>
      <c r="G1459" s="18">
        <v>227077.87</v>
      </c>
      <c r="H1459" s="18">
        <v>227077.87</v>
      </c>
      <c r="I1459" s="11" t="s">
        <v>1461</v>
      </c>
    </row>
    <row r="1460">
      <c r="A1460" s="10" t="s">
        <v>1459</v>
      </c>
      <c r="B1460" s="10" t="s">
        <v>383</v>
      </c>
      <c r="C1460" s="11" t="s">
        <v>1394</v>
      </c>
      <c r="D1460" s="11" t="s">
        <v>1460</v>
      </c>
      <c r="E1460" s="10" t="s">
        <v>1412</v>
      </c>
      <c r="F1460" s="18">
        <v>0</v>
      </c>
      <c r="G1460" s="18">
        <v>223224.65</v>
      </c>
      <c r="H1460" s="18">
        <v>223224.65</v>
      </c>
      <c r="I1460" s="11" t="s">
        <v>1461</v>
      </c>
    </row>
    <row r="1461">
      <c r="A1461" s="10" t="s">
        <v>1459</v>
      </c>
      <c r="B1461" s="10" t="s">
        <v>383</v>
      </c>
      <c r="C1461" s="11" t="s">
        <v>1393</v>
      </c>
      <c r="D1461" s="11" t="s">
        <v>1460</v>
      </c>
      <c r="E1461" s="10" t="s">
        <v>1412</v>
      </c>
      <c r="F1461" s="18">
        <v>0</v>
      </c>
      <c r="G1461" s="18">
        <v>78113.39</v>
      </c>
      <c r="H1461" s="18">
        <v>78113.39</v>
      </c>
      <c r="I1461" s="11" t="s">
        <v>1461</v>
      </c>
    </row>
    <row r="1462">
      <c r="A1462" s="10" t="s">
        <v>1459</v>
      </c>
      <c r="B1462" s="10" t="s">
        <v>383</v>
      </c>
      <c r="C1462" s="11" t="s">
        <v>1374</v>
      </c>
      <c r="D1462" s="11" t="s">
        <v>1460</v>
      </c>
      <c r="E1462" s="10" t="s">
        <v>1412</v>
      </c>
      <c r="F1462" s="18">
        <v>0</v>
      </c>
      <c r="G1462" s="18">
        <v>68234.67</v>
      </c>
      <c r="H1462" s="18">
        <v>68234.67</v>
      </c>
      <c r="I1462" s="11" t="s">
        <v>1461</v>
      </c>
    </row>
    <row r="1463">
      <c r="A1463" s="10" t="s">
        <v>1459</v>
      </c>
      <c r="B1463" s="10" t="s">
        <v>383</v>
      </c>
      <c r="C1463" s="11" t="s">
        <v>1382</v>
      </c>
      <c r="D1463" s="11" t="s">
        <v>1460</v>
      </c>
      <c r="E1463" s="10" t="s">
        <v>1412</v>
      </c>
      <c r="F1463" s="18">
        <v>0</v>
      </c>
      <c r="G1463" s="18">
        <v>144905.73</v>
      </c>
      <c r="H1463" s="18">
        <v>144905.73</v>
      </c>
      <c r="I1463" s="11" t="s">
        <v>1461</v>
      </c>
    </row>
    <row r="1464">
      <c r="A1464" s="10" t="s">
        <v>1459</v>
      </c>
      <c r="B1464" s="10" t="s">
        <v>383</v>
      </c>
      <c r="C1464" s="11" t="s">
        <v>1379</v>
      </c>
      <c r="D1464" s="11" t="s">
        <v>1460</v>
      </c>
      <c r="E1464" s="10" t="s">
        <v>1412</v>
      </c>
      <c r="F1464" s="18">
        <v>0</v>
      </c>
      <c r="G1464" s="18">
        <v>8283.17</v>
      </c>
      <c r="H1464" s="18">
        <v>8283.17</v>
      </c>
      <c r="I1464" s="11" t="s">
        <v>1461</v>
      </c>
    </row>
    <row r="1465">
      <c r="A1465" s="10" t="s">
        <v>1459</v>
      </c>
      <c r="B1465" s="10" t="s">
        <v>383</v>
      </c>
      <c r="C1465" s="11" t="s">
        <v>1373</v>
      </c>
      <c r="D1465" s="11" t="s">
        <v>1460</v>
      </c>
      <c r="E1465" s="10" t="s">
        <v>1412</v>
      </c>
      <c r="F1465" s="18">
        <v>0</v>
      </c>
      <c r="G1465" s="18">
        <v>131978.18</v>
      </c>
      <c r="H1465" s="18">
        <v>131978.18</v>
      </c>
      <c r="I1465" s="11" t="s">
        <v>1461</v>
      </c>
    </row>
    <row r="1466">
      <c r="A1466" s="10" t="s">
        <v>1459</v>
      </c>
      <c r="B1466" s="10" t="s">
        <v>383</v>
      </c>
      <c r="C1466" s="11" t="s">
        <v>1387</v>
      </c>
      <c r="D1466" s="11" t="s">
        <v>1460</v>
      </c>
      <c r="E1466" s="10" t="s">
        <v>1412</v>
      </c>
      <c r="F1466" s="18">
        <v>0</v>
      </c>
      <c r="G1466" s="18">
        <v>69929.72</v>
      </c>
      <c r="H1466" s="18">
        <v>69929.72</v>
      </c>
      <c r="I1466" s="11" t="s">
        <v>1461</v>
      </c>
    </row>
    <row r="1467">
      <c r="A1467" s="10" t="s">
        <v>1459</v>
      </c>
      <c r="B1467" s="10" t="s">
        <v>383</v>
      </c>
      <c r="C1467" s="11" t="s">
        <v>1385</v>
      </c>
      <c r="D1467" s="11" t="s">
        <v>1460</v>
      </c>
      <c r="E1467" s="10" t="s">
        <v>1412</v>
      </c>
      <c r="F1467" s="18">
        <v>0</v>
      </c>
      <c r="G1467" s="18">
        <v>63314.75</v>
      </c>
      <c r="H1467" s="18">
        <v>63314.75</v>
      </c>
      <c r="I1467" s="11" t="s">
        <v>1461</v>
      </c>
    </row>
    <row r="1468">
      <c r="A1468" s="10" t="s">
        <v>1459</v>
      </c>
      <c r="B1468" s="10" t="s">
        <v>383</v>
      </c>
      <c r="C1468" s="11" t="s">
        <v>1384</v>
      </c>
      <c r="D1468" s="11" t="s">
        <v>1460</v>
      </c>
      <c r="E1468" s="10" t="s">
        <v>1412</v>
      </c>
      <c r="F1468" s="18">
        <v>0</v>
      </c>
      <c r="G1468" s="18">
        <v>89132.65</v>
      </c>
      <c r="H1468" s="18">
        <v>89132.65</v>
      </c>
      <c r="I1468" s="11" t="s">
        <v>1461</v>
      </c>
    </row>
    <row r="1469">
      <c r="A1469" s="10" t="s">
        <v>1459</v>
      </c>
      <c r="B1469" s="10" t="s">
        <v>383</v>
      </c>
      <c r="C1469" s="11" t="s">
        <v>1381</v>
      </c>
      <c r="D1469" s="11" t="s">
        <v>1460</v>
      </c>
      <c r="E1469" s="10" t="s">
        <v>1412</v>
      </c>
      <c r="F1469" s="18">
        <v>0</v>
      </c>
      <c r="G1469" s="18">
        <v>178283</v>
      </c>
      <c r="H1469" s="18">
        <v>178283</v>
      </c>
      <c r="I1469" s="11" t="s">
        <v>1461</v>
      </c>
    </row>
    <row r="1470">
      <c r="A1470" s="10" t="s">
        <v>1459</v>
      </c>
      <c r="B1470" s="10" t="s">
        <v>383</v>
      </c>
      <c r="C1470" s="11" t="s">
        <v>1376</v>
      </c>
      <c r="D1470" s="11" t="s">
        <v>1460</v>
      </c>
      <c r="E1470" s="10" t="s">
        <v>1412</v>
      </c>
      <c r="F1470" s="18">
        <v>0</v>
      </c>
      <c r="G1470" s="18">
        <v>186814.96</v>
      </c>
      <c r="H1470" s="18">
        <v>186814.96</v>
      </c>
      <c r="I1470" s="11" t="s">
        <v>1461</v>
      </c>
    </row>
    <row r="1471">
      <c r="A1471" s="10" t="s">
        <v>1459</v>
      </c>
      <c r="B1471" s="10" t="s">
        <v>383</v>
      </c>
      <c r="C1471" s="11" t="s">
        <v>1388</v>
      </c>
      <c r="D1471" s="11" t="s">
        <v>1460</v>
      </c>
      <c r="E1471" s="10" t="s">
        <v>1412</v>
      </c>
      <c r="F1471" s="18">
        <v>0</v>
      </c>
      <c r="G1471" s="18">
        <v>241920.68</v>
      </c>
      <c r="H1471" s="18">
        <v>241920.68</v>
      </c>
      <c r="I1471" s="11" t="s">
        <v>1461</v>
      </c>
    </row>
    <row r="1472">
      <c r="A1472" s="10" t="s">
        <v>1459</v>
      </c>
      <c r="B1472" s="10" t="s">
        <v>383</v>
      </c>
      <c r="C1472" s="11" t="s">
        <v>1386</v>
      </c>
      <c r="D1472" s="11" t="s">
        <v>1460</v>
      </c>
      <c r="E1472" s="10" t="s">
        <v>1412</v>
      </c>
      <c r="F1472" s="18">
        <v>0</v>
      </c>
      <c r="G1472" s="18">
        <v>62048.46</v>
      </c>
      <c r="H1472" s="18">
        <v>62048.46</v>
      </c>
      <c r="I1472" s="11" t="s">
        <v>1461</v>
      </c>
    </row>
    <row r="1473">
      <c r="A1473" s="10" t="s">
        <v>1462</v>
      </c>
      <c r="B1473" s="10" t="s">
        <v>383</v>
      </c>
      <c r="C1473" s="11" t="s">
        <v>1377</v>
      </c>
      <c r="D1473" s="11" t="s">
        <v>1463</v>
      </c>
      <c r="E1473" s="10" t="s">
        <v>1370</v>
      </c>
      <c r="F1473" s="18">
        <v>0</v>
      </c>
      <c r="G1473" s="18">
        <v>2345.9</v>
      </c>
      <c r="H1473" s="18">
        <v>2345.9</v>
      </c>
      <c r="I1473" s="11" t="s">
        <v>1371</v>
      </c>
    </row>
    <row r="1474">
      <c r="A1474" s="10" t="s">
        <v>1462</v>
      </c>
      <c r="B1474" s="10" t="s">
        <v>383</v>
      </c>
      <c r="C1474" s="11" t="s">
        <v>1380</v>
      </c>
      <c r="D1474" s="11" t="s">
        <v>1463</v>
      </c>
      <c r="E1474" s="10" t="s">
        <v>1370</v>
      </c>
      <c r="F1474" s="18">
        <v>0</v>
      </c>
      <c r="G1474" s="18">
        <v>1378.59</v>
      </c>
      <c r="H1474" s="18">
        <v>1378.59</v>
      </c>
      <c r="I1474" s="11" t="s">
        <v>1371</v>
      </c>
    </row>
    <row r="1475">
      <c r="A1475" s="10" t="s">
        <v>1462</v>
      </c>
      <c r="B1475" s="10" t="s">
        <v>383</v>
      </c>
      <c r="C1475" s="11" t="s">
        <v>1379</v>
      </c>
      <c r="D1475" s="11" t="s">
        <v>1463</v>
      </c>
      <c r="E1475" s="10" t="s">
        <v>1370</v>
      </c>
      <c r="F1475" s="18">
        <v>0</v>
      </c>
      <c r="G1475" s="18">
        <v>146.19</v>
      </c>
      <c r="H1475" s="18">
        <v>146.19</v>
      </c>
      <c r="I1475" s="11" t="s">
        <v>1371</v>
      </c>
    </row>
    <row r="1476">
      <c r="A1476" s="10" t="s">
        <v>1462</v>
      </c>
      <c r="B1476" s="10" t="s">
        <v>383</v>
      </c>
      <c r="C1476" s="11" t="s">
        <v>1376</v>
      </c>
      <c r="D1476" s="11" t="s">
        <v>1463</v>
      </c>
      <c r="E1476" s="10" t="s">
        <v>1370</v>
      </c>
      <c r="F1476" s="18">
        <v>0</v>
      </c>
      <c r="G1476" s="18">
        <v>3297.02</v>
      </c>
      <c r="H1476" s="18">
        <v>3297.02</v>
      </c>
      <c r="I1476" s="11" t="s">
        <v>1371</v>
      </c>
    </row>
    <row r="1477">
      <c r="A1477" s="10" t="s">
        <v>1462</v>
      </c>
      <c r="B1477" s="10" t="s">
        <v>383</v>
      </c>
      <c r="C1477" s="11" t="s">
        <v>1390</v>
      </c>
      <c r="D1477" s="11" t="s">
        <v>1463</v>
      </c>
      <c r="E1477" s="10" t="s">
        <v>1370</v>
      </c>
      <c r="F1477" s="18">
        <v>0</v>
      </c>
      <c r="G1477" s="18">
        <v>4007.6</v>
      </c>
      <c r="H1477" s="18">
        <v>4007.6</v>
      </c>
      <c r="I1477" s="11" t="s">
        <v>1371</v>
      </c>
    </row>
    <row r="1478">
      <c r="A1478" s="10" t="s">
        <v>1462</v>
      </c>
      <c r="B1478" s="10" t="s">
        <v>383</v>
      </c>
      <c r="C1478" s="11" t="s">
        <v>1391</v>
      </c>
      <c r="D1478" s="11" t="s">
        <v>1463</v>
      </c>
      <c r="E1478" s="10" t="s">
        <v>1370</v>
      </c>
      <c r="F1478" s="18">
        <v>0</v>
      </c>
      <c r="G1478" s="18">
        <v>1984.66</v>
      </c>
      <c r="H1478" s="18">
        <v>1984.66</v>
      </c>
      <c r="I1478" s="11" t="s">
        <v>1371</v>
      </c>
    </row>
    <row r="1479">
      <c r="A1479" s="10" t="s">
        <v>1462</v>
      </c>
      <c r="B1479" s="10" t="s">
        <v>383</v>
      </c>
      <c r="C1479" s="11" t="s">
        <v>1381</v>
      </c>
      <c r="D1479" s="11" t="s">
        <v>1463</v>
      </c>
      <c r="E1479" s="10" t="s">
        <v>1370</v>
      </c>
      <c r="F1479" s="18">
        <v>0</v>
      </c>
      <c r="G1479" s="18">
        <v>3146.44</v>
      </c>
      <c r="H1479" s="18">
        <v>3146.44</v>
      </c>
      <c r="I1479" s="11" t="s">
        <v>1371</v>
      </c>
    </row>
    <row r="1480">
      <c r="A1480" s="10" t="s">
        <v>1462</v>
      </c>
      <c r="B1480" s="10" t="s">
        <v>383</v>
      </c>
      <c r="C1480" s="11" t="s">
        <v>1388</v>
      </c>
      <c r="D1480" s="11" t="s">
        <v>1463</v>
      </c>
      <c r="E1480" s="10" t="s">
        <v>1370</v>
      </c>
      <c r="F1480" s="18">
        <v>0</v>
      </c>
      <c r="G1480" s="18">
        <v>4269.55</v>
      </c>
      <c r="H1480" s="18">
        <v>4269.55</v>
      </c>
      <c r="I1480" s="11" t="s">
        <v>1371</v>
      </c>
    </row>
    <row r="1481">
      <c r="A1481" s="10" t="s">
        <v>1462</v>
      </c>
      <c r="B1481" s="10" t="s">
        <v>383</v>
      </c>
      <c r="C1481" s="11" t="s">
        <v>1368</v>
      </c>
      <c r="D1481" s="11" t="s">
        <v>1463</v>
      </c>
      <c r="E1481" s="10" t="s">
        <v>1370</v>
      </c>
      <c r="F1481" s="18">
        <v>0</v>
      </c>
      <c r="G1481" s="18">
        <v>277.85</v>
      </c>
      <c r="H1481" s="18">
        <v>277.85</v>
      </c>
      <c r="I1481" s="11" t="s">
        <v>1371</v>
      </c>
    </row>
    <row r="1482">
      <c r="A1482" s="10" t="s">
        <v>1462</v>
      </c>
      <c r="B1482" s="10" t="s">
        <v>383</v>
      </c>
      <c r="C1482" s="11" t="s">
        <v>1385</v>
      </c>
      <c r="D1482" s="11" t="s">
        <v>1463</v>
      </c>
      <c r="E1482" s="10" t="s">
        <v>1370</v>
      </c>
      <c r="F1482" s="18">
        <v>0</v>
      </c>
      <c r="G1482" s="18">
        <v>1117.41</v>
      </c>
      <c r="H1482" s="18">
        <v>1117.41</v>
      </c>
      <c r="I1482" s="11" t="s">
        <v>1371</v>
      </c>
    </row>
    <row r="1483">
      <c r="A1483" s="10" t="s">
        <v>1462</v>
      </c>
      <c r="B1483" s="10" t="s">
        <v>383</v>
      </c>
      <c r="C1483" s="11" t="s">
        <v>1373</v>
      </c>
      <c r="D1483" s="11" t="s">
        <v>1463</v>
      </c>
      <c r="E1483" s="10" t="s">
        <v>1370</v>
      </c>
      <c r="F1483" s="18">
        <v>0</v>
      </c>
      <c r="G1483" s="18">
        <v>2329.23</v>
      </c>
      <c r="H1483" s="18">
        <v>2329.23</v>
      </c>
      <c r="I1483" s="11" t="s">
        <v>1371</v>
      </c>
    </row>
    <row r="1484">
      <c r="A1484" s="10" t="s">
        <v>1462</v>
      </c>
      <c r="B1484" s="10" t="s">
        <v>383</v>
      </c>
      <c r="C1484" s="11" t="s">
        <v>1382</v>
      </c>
      <c r="D1484" s="11" t="s">
        <v>1463</v>
      </c>
      <c r="E1484" s="10" t="s">
        <v>1370</v>
      </c>
      <c r="F1484" s="18">
        <v>0</v>
      </c>
      <c r="G1484" s="18">
        <v>2557.38</v>
      </c>
      <c r="H1484" s="18">
        <v>2557.38</v>
      </c>
      <c r="I1484" s="11" t="s">
        <v>1371</v>
      </c>
    </row>
    <row r="1485">
      <c r="A1485" s="10" t="s">
        <v>1462</v>
      </c>
      <c r="B1485" s="10" t="s">
        <v>383</v>
      </c>
      <c r="C1485" s="11" t="s">
        <v>1374</v>
      </c>
      <c r="D1485" s="11" t="s">
        <v>1463</v>
      </c>
      <c r="E1485" s="10" t="s">
        <v>1370</v>
      </c>
      <c r="F1485" s="18">
        <v>50000</v>
      </c>
      <c r="G1485" s="18">
        <v>1204.24</v>
      </c>
      <c r="H1485" s="18">
        <v>-48795.76</v>
      </c>
      <c r="I1485" s="11" t="s">
        <v>1371</v>
      </c>
    </row>
    <row r="1486">
      <c r="A1486" s="10" t="s">
        <v>1462</v>
      </c>
      <c r="B1486" s="10" t="s">
        <v>383</v>
      </c>
      <c r="C1486" s="11" t="s">
        <v>1394</v>
      </c>
      <c r="D1486" s="11" t="s">
        <v>1463</v>
      </c>
      <c r="E1486" s="10" t="s">
        <v>1370</v>
      </c>
      <c r="F1486" s="18">
        <v>0</v>
      </c>
      <c r="G1486" s="18">
        <v>3939.6</v>
      </c>
      <c r="H1486" s="18">
        <v>3939.6</v>
      </c>
      <c r="I1486" s="11" t="s">
        <v>1371</v>
      </c>
    </row>
    <row r="1487">
      <c r="A1487" s="10" t="s">
        <v>1462</v>
      </c>
      <c r="B1487" s="10" t="s">
        <v>383</v>
      </c>
      <c r="C1487" s="11" t="s">
        <v>1392</v>
      </c>
      <c r="D1487" s="11" t="s">
        <v>1463</v>
      </c>
      <c r="E1487" s="10" t="s">
        <v>1370</v>
      </c>
      <c r="F1487" s="18">
        <v>0</v>
      </c>
      <c r="G1487" s="18">
        <v>2712.82</v>
      </c>
      <c r="H1487" s="18">
        <v>2712.82</v>
      </c>
      <c r="I1487" s="11" t="s">
        <v>1371</v>
      </c>
    </row>
    <row r="1488">
      <c r="A1488" s="10" t="s">
        <v>1462</v>
      </c>
      <c r="B1488" s="10" t="s">
        <v>383</v>
      </c>
      <c r="C1488" s="11" t="s">
        <v>1375</v>
      </c>
      <c r="D1488" s="11" t="s">
        <v>1463</v>
      </c>
      <c r="E1488" s="10" t="s">
        <v>1370</v>
      </c>
      <c r="F1488" s="18">
        <v>0</v>
      </c>
      <c r="G1488" s="18">
        <v>2633.92</v>
      </c>
      <c r="H1488" s="18">
        <v>2633.92</v>
      </c>
      <c r="I1488" s="11" t="s">
        <v>1371</v>
      </c>
    </row>
    <row r="1489">
      <c r="A1489" s="10" t="s">
        <v>1462</v>
      </c>
      <c r="B1489" s="10" t="s">
        <v>383</v>
      </c>
      <c r="C1489" s="11" t="s">
        <v>1389</v>
      </c>
      <c r="D1489" s="11" t="s">
        <v>1463</v>
      </c>
      <c r="E1489" s="10" t="s">
        <v>1370</v>
      </c>
      <c r="F1489" s="18">
        <v>0</v>
      </c>
      <c r="G1489" s="18">
        <v>2345.9</v>
      </c>
      <c r="H1489" s="18">
        <v>2345.9</v>
      </c>
      <c r="I1489" s="11" t="s">
        <v>1371</v>
      </c>
    </row>
    <row r="1490">
      <c r="A1490" s="10" t="s">
        <v>1462</v>
      </c>
      <c r="B1490" s="10" t="s">
        <v>383</v>
      </c>
      <c r="C1490" s="11" t="s">
        <v>1372</v>
      </c>
      <c r="D1490" s="11" t="s">
        <v>1463</v>
      </c>
      <c r="E1490" s="10" t="s">
        <v>1370</v>
      </c>
      <c r="F1490" s="18">
        <v>0</v>
      </c>
      <c r="G1490" s="18">
        <v>2229.16</v>
      </c>
      <c r="H1490" s="18">
        <v>2229.16</v>
      </c>
      <c r="I1490" s="11" t="s">
        <v>1371</v>
      </c>
    </row>
    <row r="1491">
      <c r="A1491" s="10" t="s">
        <v>1462</v>
      </c>
      <c r="B1491" s="10" t="s">
        <v>383</v>
      </c>
      <c r="C1491" s="11" t="s">
        <v>1386</v>
      </c>
      <c r="D1491" s="11" t="s">
        <v>1463</v>
      </c>
      <c r="E1491" s="10" t="s">
        <v>1370</v>
      </c>
      <c r="F1491" s="18">
        <v>0</v>
      </c>
      <c r="G1491" s="18">
        <v>1095.07</v>
      </c>
      <c r="H1491" s="18">
        <v>1095.07</v>
      </c>
      <c r="I1491" s="11" t="s">
        <v>1371</v>
      </c>
    </row>
    <row r="1492">
      <c r="A1492" s="10" t="s">
        <v>1462</v>
      </c>
      <c r="B1492" s="10" t="s">
        <v>383</v>
      </c>
      <c r="C1492" s="11" t="s">
        <v>1384</v>
      </c>
      <c r="D1492" s="11" t="s">
        <v>1463</v>
      </c>
      <c r="E1492" s="10" t="s">
        <v>1370</v>
      </c>
      <c r="F1492" s="18">
        <v>0</v>
      </c>
      <c r="G1492" s="18">
        <v>1573.06</v>
      </c>
      <c r="H1492" s="18">
        <v>1573.06</v>
      </c>
      <c r="I1492" s="11" t="s">
        <v>1371</v>
      </c>
    </row>
    <row r="1493">
      <c r="A1493" s="10" t="s">
        <v>1462</v>
      </c>
      <c r="B1493" s="10" t="s">
        <v>383</v>
      </c>
      <c r="C1493" s="11" t="s">
        <v>1387</v>
      </c>
      <c r="D1493" s="11" t="s">
        <v>1463</v>
      </c>
      <c r="E1493" s="10" t="s">
        <v>1370</v>
      </c>
      <c r="F1493" s="18">
        <v>0</v>
      </c>
      <c r="G1493" s="18">
        <v>1234.16</v>
      </c>
      <c r="H1493" s="18">
        <v>1234.16</v>
      </c>
      <c r="I1493" s="11" t="s">
        <v>1371</v>
      </c>
    </row>
    <row r="1494">
      <c r="A1494" s="10" t="s">
        <v>1462</v>
      </c>
      <c r="B1494" s="10" t="s">
        <v>383</v>
      </c>
      <c r="C1494" s="11" t="s">
        <v>1393</v>
      </c>
      <c r="D1494" s="11" t="s">
        <v>1463</v>
      </c>
      <c r="E1494" s="10" t="s">
        <v>1370</v>
      </c>
      <c r="F1494" s="18">
        <v>0</v>
      </c>
      <c r="G1494" s="18">
        <v>1378.59</v>
      </c>
      <c r="H1494" s="18">
        <v>1378.59</v>
      </c>
      <c r="I1494" s="11" t="s">
        <v>1371</v>
      </c>
    </row>
    <row r="1495">
      <c r="A1495" s="10" t="s">
        <v>1462</v>
      </c>
      <c r="B1495" s="10" t="s">
        <v>383</v>
      </c>
      <c r="C1495" s="11" t="s">
        <v>1383</v>
      </c>
      <c r="D1495" s="11" t="s">
        <v>1463</v>
      </c>
      <c r="E1495" s="10" t="s">
        <v>1370</v>
      </c>
      <c r="F1495" s="18">
        <v>0</v>
      </c>
      <c r="G1495" s="18">
        <v>2674.73</v>
      </c>
      <c r="H1495" s="18">
        <v>2674.73</v>
      </c>
      <c r="I1495" s="11" t="s">
        <v>1371</v>
      </c>
    </row>
    <row r="1496">
      <c r="A1496" s="10" t="s">
        <v>1462</v>
      </c>
      <c r="B1496" s="10" t="s">
        <v>383</v>
      </c>
      <c r="C1496" s="11" t="s">
        <v>1378</v>
      </c>
      <c r="D1496" s="11" t="s">
        <v>1463</v>
      </c>
      <c r="E1496" s="10" t="s">
        <v>1370</v>
      </c>
      <c r="F1496" s="18">
        <v>0</v>
      </c>
      <c r="G1496" s="18">
        <v>120.93</v>
      </c>
      <c r="H1496" s="18">
        <v>120.93</v>
      </c>
      <c r="I1496" s="11" t="s">
        <v>1371</v>
      </c>
    </row>
    <row r="1497" ht="20" customHeight="1">
      <c r="A1497" s="32" t="s">
        <v>607</v>
      </c>
      <c r="B1497" s="32"/>
      <c r="C1497" s="32"/>
      <c r="D1497" s="32"/>
      <c r="E1497" s="32"/>
      <c r="F1497" s="20">
        <f>SUM(F7:F1496)</f>
      </c>
      <c r="G1497" s="20">
        <f>SUM(G7:G1496)</f>
      </c>
      <c r="H1497" s="20">
        <f>SUM(H7:H1496)</f>
      </c>
    </row>
    <row r="1498" ht="20" customHeight="1">
</row>
    <row r="1499" ht="20" customHeight="1">
      <c r="A1499" s="12" t="s">
        <v>1357</v>
      </c>
      <c r="B1499" s="12"/>
      <c r="C1499" s="12"/>
      <c r="D1499" s="12" t="s">
        <v>1464</v>
      </c>
      <c r="E1499" s="12"/>
      <c r="F1499" s="12"/>
      <c r="G1499" s="12"/>
      <c r="H1499" s="12"/>
      <c r="I1499" s="12"/>
    </row>
    <row r="1500" ht="20" customHeight="1">
      <c r="A1500" s="10" t="s">
        <v>1358</v>
      </c>
      <c r="B1500" s="10" t="s">
        <v>1359</v>
      </c>
      <c r="C1500" s="10" t="s">
        <v>1360</v>
      </c>
      <c r="D1500" s="10" t="s">
        <v>1361</v>
      </c>
      <c r="E1500" s="10" t="s">
        <v>1362</v>
      </c>
      <c r="F1500" s="10" t="s">
        <v>1363</v>
      </c>
      <c r="G1500" s="10"/>
      <c r="H1500" s="10"/>
      <c r="I1500" s="10"/>
    </row>
    <row r="1501" ht="20" customHeight="1">
      <c r="A1501" s="10"/>
      <c r="B1501" s="10"/>
      <c r="C1501" s="10"/>
      <c r="D1501" s="10"/>
      <c r="E1501" s="10"/>
      <c r="F1501" s="10" t="s">
        <v>1364</v>
      </c>
      <c r="G1501" s="10" t="s">
        <v>1365</v>
      </c>
      <c r="H1501" s="10" t="s">
        <v>1366</v>
      </c>
      <c r="I1501" s="10" t="s">
        <v>1367</v>
      </c>
    </row>
    <row r="1502">
      <c r="A1502" s="10" t="s">
        <v>108</v>
      </c>
      <c r="B1502" s="10" t="s">
        <v>383</v>
      </c>
      <c r="C1502" s="11" t="s">
        <v>1465</v>
      </c>
      <c r="D1502" s="11" t="s">
        <v>1466</v>
      </c>
      <c r="E1502" s="10" t="s">
        <v>1370</v>
      </c>
      <c r="F1502" s="18">
        <v>0</v>
      </c>
      <c r="G1502" s="18">
        <v>960000</v>
      </c>
      <c r="H1502" s="18">
        <v>960000</v>
      </c>
      <c r="I1502" s="11" t="s">
        <v>1467</v>
      </c>
    </row>
    <row r="1503">
      <c r="A1503" s="10" t="s">
        <v>108</v>
      </c>
      <c r="B1503" s="10" t="s">
        <v>383</v>
      </c>
      <c r="C1503" s="11" t="s">
        <v>1468</v>
      </c>
      <c r="D1503" s="11" t="s">
        <v>1466</v>
      </c>
      <c r="E1503" s="10" t="s">
        <v>1370</v>
      </c>
      <c r="F1503" s="18">
        <v>0</v>
      </c>
      <c r="G1503" s="18">
        <v>718548.39</v>
      </c>
      <c r="H1503" s="18">
        <v>718548.39</v>
      </c>
      <c r="I1503" s="11" t="s">
        <v>1469</v>
      </c>
    </row>
    <row r="1504">
      <c r="A1504" s="10" t="s">
        <v>168</v>
      </c>
      <c r="B1504" s="10" t="s">
        <v>383</v>
      </c>
      <c r="C1504" s="11" t="s">
        <v>1468</v>
      </c>
      <c r="D1504" s="11" t="s">
        <v>1470</v>
      </c>
      <c r="E1504" s="10" t="s">
        <v>1370</v>
      </c>
      <c r="F1504" s="18">
        <v>0</v>
      </c>
      <c r="G1504" s="18">
        <v>218511.61</v>
      </c>
      <c r="H1504" s="18">
        <v>218511.61</v>
      </c>
      <c r="I1504" s="11" t="s">
        <v>1469</v>
      </c>
    </row>
    <row r="1505">
      <c r="A1505" s="10" t="s">
        <v>168</v>
      </c>
      <c r="B1505" s="10" t="s">
        <v>383</v>
      </c>
      <c r="C1505" s="11" t="s">
        <v>1465</v>
      </c>
      <c r="D1505" s="11" t="s">
        <v>1470</v>
      </c>
      <c r="E1505" s="10" t="s">
        <v>1370</v>
      </c>
      <c r="F1505" s="18">
        <v>0</v>
      </c>
      <c r="G1505" s="18">
        <v>289920</v>
      </c>
      <c r="H1505" s="18">
        <v>289920</v>
      </c>
      <c r="I1505" s="11" t="s">
        <v>1467</v>
      </c>
    </row>
    <row r="1506">
      <c r="A1506" s="10" t="s">
        <v>134</v>
      </c>
      <c r="B1506" s="10" t="s">
        <v>383</v>
      </c>
      <c r="C1506" s="11" t="s">
        <v>1468</v>
      </c>
      <c r="D1506" s="11" t="s">
        <v>1471</v>
      </c>
      <c r="E1506" s="10" t="s">
        <v>1370</v>
      </c>
      <c r="F1506" s="18">
        <v>0</v>
      </c>
      <c r="G1506" s="18">
        <v>5000</v>
      </c>
      <c r="H1506" s="18">
        <v>5000</v>
      </c>
      <c r="I1506" s="11" t="s">
        <v>1469</v>
      </c>
    </row>
    <row r="1507">
      <c r="A1507" s="10" t="s">
        <v>307</v>
      </c>
      <c r="B1507" s="10" t="s">
        <v>484</v>
      </c>
      <c r="C1507" s="11" t="s">
        <v>1472</v>
      </c>
      <c r="D1507" s="11" t="s">
        <v>1473</v>
      </c>
      <c r="E1507" s="10" t="s">
        <v>1412</v>
      </c>
      <c r="F1507" s="18">
        <v>0</v>
      </c>
      <c r="G1507" s="18">
        <v>59691.27</v>
      </c>
      <c r="H1507" s="18">
        <v>59691.27</v>
      </c>
      <c r="I1507" s="11" t="s">
        <v>1474</v>
      </c>
    </row>
    <row r="1508">
      <c r="A1508" s="10" t="s">
        <v>307</v>
      </c>
      <c r="B1508" s="10" t="s">
        <v>486</v>
      </c>
      <c r="C1508" s="11" t="s">
        <v>1475</v>
      </c>
      <c r="D1508" s="11" t="s">
        <v>1476</v>
      </c>
      <c r="E1508" s="10" t="s">
        <v>1412</v>
      </c>
      <c r="F1508" s="18">
        <v>0</v>
      </c>
      <c r="G1508" s="18">
        <v>3020160</v>
      </c>
      <c r="H1508" s="18">
        <v>3020160</v>
      </c>
      <c r="I1508" s="11" t="s">
        <v>1477</v>
      </c>
    </row>
    <row r="1509">
      <c r="A1509" s="10" t="s">
        <v>322</v>
      </c>
      <c r="B1509" s="10" t="s">
        <v>383</v>
      </c>
      <c r="C1509" s="11" t="s">
        <v>1478</v>
      </c>
      <c r="D1509" s="11" t="s">
        <v>1479</v>
      </c>
      <c r="E1509" s="10" t="s">
        <v>1412</v>
      </c>
      <c r="F1509" s="18">
        <v>0</v>
      </c>
      <c r="G1509" s="18">
        <v>5230000</v>
      </c>
      <c r="H1509" s="18">
        <v>5230000</v>
      </c>
      <c r="I1509" s="11" t="s">
        <v>1480</v>
      </c>
    </row>
    <row r="1510">
      <c r="A1510" s="10" t="s">
        <v>1459</v>
      </c>
      <c r="B1510" s="10" t="s">
        <v>486</v>
      </c>
      <c r="C1510" s="11" t="s">
        <v>1468</v>
      </c>
      <c r="D1510" s="11" t="s">
        <v>1481</v>
      </c>
      <c r="E1510" s="10" t="s">
        <v>1370</v>
      </c>
      <c r="F1510" s="18">
        <v>0</v>
      </c>
      <c r="G1510" s="18">
        <v>260792</v>
      </c>
      <c r="H1510" s="18">
        <v>260792</v>
      </c>
      <c r="I1510" s="11" t="s">
        <v>1469</v>
      </c>
    </row>
    <row r="1511" ht="20" customHeight="1">
      <c r="A1511" s="32" t="s">
        <v>607</v>
      </c>
      <c r="B1511" s="32"/>
      <c r="C1511" s="32"/>
      <c r="D1511" s="32"/>
      <c r="E1511" s="32"/>
      <c r="F1511" s="20">
        <f>SUM(F1502:F1510)</f>
      </c>
      <c r="G1511" s="20">
        <f>SUM(G1502:G1510)</f>
      </c>
      <c r="H1511" s="20">
        <f>SUM(H1502:H1510)</f>
      </c>
    </row>
    <row r="1512" ht="20" customHeight="1">
</row>
    <row r="1513" ht="20" customHeight="1">
      <c r="A1513" s="12" t="s">
        <v>1357</v>
      </c>
      <c r="B1513" s="12"/>
      <c r="C1513" s="12"/>
      <c r="D1513" s="12" t="s">
        <v>1482</v>
      </c>
      <c r="E1513" s="12"/>
      <c r="F1513" s="12"/>
      <c r="G1513" s="12"/>
      <c r="H1513" s="12"/>
      <c r="I1513" s="12"/>
    </row>
    <row r="1514" ht="20" customHeight="1">
      <c r="A1514" s="10" t="s">
        <v>1358</v>
      </c>
      <c r="B1514" s="10" t="s">
        <v>1359</v>
      </c>
      <c r="C1514" s="10" t="s">
        <v>1360</v>
      </c>
      <c r="D1514" s="10" t="s">
        <v>1361</v>
      </c>
      <c r="E1514" s="10" t="s">
        <v>1362</v>
      </c>
      <c r="F1514" s="10" t="s">
        <v>1363</v>
      </c>
      <c r="G1514" s="10"/>
      <c r="H1514" s="10"/>
      <c r="I1514" s="10"/>
    </row>
    <row r="1515" ht="20" customHeight="1">
      <c r="A1515" s="10"/>
      <c r="B1515" s="10"/>
      <c r="C1515" s="10"/>
      <c r="D1515" s="10"/>
      <c r="E1515" s="10"/>
      <c r="F1515" s="10" t="s">
        <v>1364</v>
      </c>
      <c r="G1515" s="10" t="s">
        <v>1365</v>
      </c>
      <c r="H1515" s="10" t="s">
        <v>1366</v>
      </c>
      <c r="I1515" s="10" t="s">
        <v>1367</v>
      </c>
    </row>
    <row r="1516">
      <c r="A1516" s="10" t="s">
        <v>280</v>
      </c>
      <c r="B1516" s="10" t="s">
        <v>485</v>
      </c>
      <c r="C1516" s="11" t="s">
        <v>1483</v>
      </c>
      <c r="D1516" s="11" t="s">
        <v>1484</v>
      </c>
      <c r="E1516" s="10" t="s">
        <v>1412</v>
      </c>
      <c r="F1516" s="18">
        <v>0</v>
      </c>
      <c r="G1516" s="18">
        <v>47061.23</v>
      </c>
      <c r="H1516" s="18">
        <v>47061.23</v>
      </c>
      <c r="I1516" s="11" t="s">
        <v>1413</v>
      </c>
    </row>
    <row r="1517">
      <c r="A1517" s="10" t="s">
        <v>285</v>
      </c>
      <c r="B1517" s="10" t="s">
        <v>483</v>
      </c>
      <c r="C1517" s="11" t="s">
        <v>1483</v>
      </c>
      <c r="D1517" s="11" t="s">
        <v>1485</v>
      </c>
      <c r="E1517" s="10" t="s">
        <v>1412</v>
      </c>
      <c r="F1517" s="18">
        <v>0</v>
      </c>
      <c r="G1517" s="18">
        <v>146739.93</v>
      </c>
      <c r="H1517" s="18">
        <v>146739.93</v>
      </c>
      <c r="I1517" s="11" t="s">
        <v>1418</v>
      </c>
    </row>
    <row r="1518">
      <c r="A1518" s="10" t="s">
        <v>285</v>
      </c>
      <c r="B1518" s="10" t="s">
        <v>488</v>
      </c>
      <c r="C1518" s="11" t="s">
        <v>1483</v>
      </c>
      <c r="D1518" s="11" t="s">
        <v>1486</v>
      </c>
      <c r="E1518" s="10" t="s">
        <v>1412</v>
      </c>
      <c r="F1518" s="18">
        <v>0</v>
      </c>
      <c r="G1518" s="18">
        <v>3559.22</v>
      </c>
      <c r="H1518" s="18">
        <v>3559.22</v>
      </c>
      <c r="I1518" s="11" t="s">
        <v>1423</v>
      </c>
    </row>
    <row r="1519">
      <c r="A1519" s="10" t="s">
        <v>293</v>
      </c>
      <c r="B1519" s="10" t="s">
        <v>527</v>
      </c>
      <c r="C1519" s="11" t="s">
        <v>1483</v>
      </c>
      <c r="D1519" s="11" t="s">
        <v>1487</v>
      </c>
      <c r="E1519" s="10" t="s">
        <v>1412</v>
      </c>
      <c r="F1519" s="18">
        <v>0</v>
      </c>
      <c r="G1519" s="18">
        <v>1000000</v>
      </c>
      <c r="H1519" s="18">
        <v>1000000</v>
      </c>
      <c r="I1519" s="11" t="s">
        <v>1433</v>
      </c>
    </row>
    <row r="1520">
      <c r="A1520" s="10" t="s">
        <v>307</v>
      </c>
      <c r="B1520" s="10" t="s">
        <v>484</v>
      </c>
      <c r="C1520" s="11" t="s">
        <v>1483</v>
      </c>
      <c r="D1520" s="11" t="s">
        <v>1488</v>
      </c>
      <c r="E1520" s="10" t="s">
        <v>1412</v>
      </c>
      <c r="F1520" s="18">
        <v>0</v>
      </c>
      <c r="G1520" s="18">
        <v>12000000</v>
      </c>
      <c r="H1520" s="18">
        <v>12000000</v>
      </c>
      <c r="I1520" s="11" t="s">
        <v>1451</v>
      </c>
    </row>
    <row r="1521">
      <c r="A1521" s="10" t="s">
        <v>1459</v>
      </c>
      <c r="B1521" s="10" t="s">
        <v>483</v>
      </c>
      <c r="C1521" s="11" t="s">
        <v>1483</v>
      </c>
      <c r="D1521" s="11" t="s">
        <v>1489</v>
      </c>
      <c r="E1521" s="10" t="s">
        <v>1412</v>
      </c>
      <c r="F1521" s="18">
        <v>0</v>
      </c>
      <c r="G1521" s="18">
        <v>2450219.28</v>
      </c>
      <c r="H1521" s="18">
        <v>2450219.28</v>
      </c>
      <c r="I1521" s="11" t="s">
        <v>1461</v>
      </c>
    </row>
    <row r="1522" ht="20" customHeight="1">
      <c r="A1522" s="32" t="s">
        <v>607</v>
      </c>
      <c r="B1522" s="32"/>
      <c r="C1522" s="32"/>
      <c r="D1522" s="32"/>
      <c r="E1522" s="32"/>
      <c r="F1522" s="20">
        <f>SUM(F1516:F1521)</f>
      </c>
      <c r="G1522" s="20">
        <f>SUM(G1516:G1521)</f>
      </c>
      <c r="H1522" s="20">
        <f>SUM(H1516:H1521)</f>
      </c>
    </row>
    <row r="1523" ht="20" customHeight="1">
</row>
    <row r="1524" ht="20" customHeight="1">
      <c r="A1524" s="12" t="s">
        <v>1357</v>
      </c>
      <c r="B1524" s="12"/>
      <c r="C1524" s="12"/>
      <c r="D1524" s="12" t="s">
        <v>1490</v>
      </c>
      <c r="E1524" s="12"/>
      <c r="F1524" s="12"/>
      <c r="G1524" s="12"/>
      <c r="H1524" s="12"/>
      <c r="I1524" s="12"/>
    </row>
    <row r="1525" ht="20" customHeight="1">
      <c r="A1525" s="10" t="s">
        <v>1358</v>
      </c>
      <c r="B1525" s="10" t="s">
        <v>1359</v>
      </c>
      <c r="C1525" s="10" t="s">
        <v>1360</v>
      </c>
      <c r="D1525" s="10" t="s">
        <v>1361</v>
      </c>
      <c r="E1525" s="10" t="s">
        <v>1362</v>
      </c>
      <c r="F1525" s="10" t="s">
        <v>1363</v>
      </c>
      <c r="G1525" s="10"/>
      <c r="H1525" s="10"/>
      <c r="I1525" s="10"/>
    </row>
    <row r="1526" ht="20" customHeight="1">
      <c r="A1526" s="10"/>
      <c r="B1526" s="10"/>
      <c r="C1526" s="10"/>
      <c r="D1526" s="10"/>
      <c r="E1526" s="10"/>
      <c r="F1526" s="10" t="s">
        <v>1364</v>
      </c>
      <c r="G1526" s="10" t="s">
        <v>1365</v>
      </c>
      <c r="H1526" s="10" t="s">
        <v>1366</v>
      </c>
      <c r="I1526" s="10" t="s">
        <v>1367</v>
      </c>
    </row>
    <row r="1527" ht="20" customHeight="1">
      <c r="A1527" s="10" t="s">
        <v>1354</v>
      </c>
      <c r="B1527" s="10"/>
      <c r="C1527" s="10"/>
      <c r="D1527" s="10"/>
      <c r="E1527" s="10"/>
      <c r="F1527" s="10"/>
      <c r="G1527" s="10"/>
      <c r="H1527" s="10"/>
      <c r="I1527" s="10"/>
    </row>
  </sheetData>
  <sheetProtection password="9E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497:E1497"/>
    <mergeCell ref="A1499:C1499"/>
    <mergeCell ref="D1499:I1499"/>
    <mergeCell ref="A1500:A1501"/>
    <mergeCell ref="B1500:B1501"/>
    <mergeCell ref="C1500:C1501"/>
    <mergeCell ref="D1500:D1501"/>
    <mergeCell ref="E1500:E1501"/>
    <mergeCell ref="F1500:I1500"/>
    <mergeCell ref="A1511:E1511"/>
    <mergeCell ref="A1513:C1513"/>
    <mergeCell ref="D1513:I1513"/>
    <mergeCell ref="A1514:A1515"/>
    <mergeCell ref="B1514:B1515"/>
    <mergeCell ref="C1514:C1515"/>
    <mergeCell ref="D1514:D1515"/>
    <mergeCell ref="E1514:E1515"/>
    <mergeCell ref="F1514:I1514"/>
    <mergeCell ref="A1522:E1522"/>
    <mergeCell ref="A1524:C1524"/>
    <mergeCell ref="D1524:I1524"/>
    <mergeCell ref="A1525:A1526"/>
    <mergeCell ref="B1525:B1526"/>
    <mergeCell ref="C1525:C1526"/>
    <mergeCell ref="D1525:D1526"/>
    <mergeCell ref="E1525:E1526"/>
    <mergeCell ref="F1525:I1525"/>
    <mergeCell ref="A1527:I1527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50656404.29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256104761.43</v>
      </c>
      <c r="G9" s="18">
        <v>253651989.43</v>
      </c>
      <c r="H9" s="18">
        <v>253651989.43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151032</v>
      </c>
      <c r="G10" s="18">
        <v>151032</v>
      </c>
      <c r="H10" s="18">
        <v>151032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253480957.43</v>
      </c>
      <c r="G12" s="18">
        <v>253480957.43</v>
      </c>
      <c r="H12" s="18">
        <v>253480957.43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238480957.43</v>
      </c>
      <c r="G13" s="18">
        <v>238480957.43</v>
      </c>
      <c r="H13" s="18">
        <v>238480957.43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20000</v>
      </c>
      <c r="G14" s="18">
        <v>20000</v>
      </c>
      <c r="H14" s="18">
        <v>20000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20000</v>
      </c>
      <c r="G15" s="18">
        <v>20000</v>
      </c>
      <c r="H15" s="18">
        <v>20000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2452772</v>
      </c>
      <c r="G16" s="18">
        <v>0</v>
      </c>
      <c r="H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2452772</v>
      </c>
      <c r="G17" s="18">
        <v>0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305980513.14</v>
      </c>
      <c r="G26" s="18">
        <v>253590817.43</v>
      </c>
      <c r="H26" s="18">
        <v>253590817.43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176022840</v>
      </c>
      <c r="G27" s="18">
        <v>173830860</v>
      </c>
      <c r="H27" s="18">
        <v>173830860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135003548.39</v>
      </c>
      <c r="G28" s="18">
        <v>133320000</v>
      </c>
      <c r="H28" s="18">
        <v>133320000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87758051.39</v>
      </c>
      <c r="G29" s="18">
        <v>86079503</v>
      </c>
      <c r="H29" s="18">
        <v>86079503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82165268.65</v>
      </c>
      <c r="G30" s="18">
        <v>80486720.26</v>
      </c>
      <c r="H30" s="18">
        <v>80486720.26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5592782.74</v>
      </c>
      <c r="G31" s="18">
        <v>5592782.74</v>
      </c>
      <c r="H31" s="18">
        <v>5592782.74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46350497</v>
      </c>
      <c r="G32" s="18">
        <v>46350497</v>
      </c>
      <c r="H32" s="18">
        <v>46350497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8050826.44</v>
      </c>
      <c r="G33" s="18">
        <v>8050826.44</v>
      </c>
      <c r="H33" s="18">
        <v>8050826.44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11874500.96</v>
      </c>
      <c r="G34" s="18">
        <v>11874500.96</v>
      </c>
      <c r="H34" s="18">
        <v>11874500.96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11874500.96</v>
      </c>
      <c r="G36" s="18">
        <v>11874500.96</v>
      </c>
      <c r="H36" s="18">
        <v>11874500.96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9479127.6</v>
      </c>
      <c r="G37" s="18">
        <v>9479127.6</v>
      </c>
      <c r="H37" s="18">
        <v>9479127.6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15588342</v>
      </c>
      <c r="G38" s="18">
        <v>15588342</v>
      </c>
      <c r="H38" s="18">
        <v>15588342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1357700</v>
      </c>
      <c r="G39" s="18">
        <v>1357700</v>
      </c>
      <c r="H39" s="18">
        <v>1357700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895000</v>
      </c>
      <c r="G40" s="18">
        <v>890000</v>
      </c>
      <c r="H40" s="18">
        <v>890000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392000</v>
      </c>
      <c r="G41" s="18">
        <v>392000</v>
      </c>
      <c r="H41" s="18">
        <v>392000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96000</v>
      </c>
      <c r="G42" s="18">
        <v>96000</v>
      </c>
      <c r="H42" s="18">
        <v>96000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296000</v>
      </c>
      <c r="G44" s="18">
        <v>296000</v>
      </c>
      <c r="H44" s="18">
        <v>296000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110000</v>
      </c>
      <c r="G47" s="18">
        <v>110000</v>
      </c>
      <c r="H47" s="18">
        <v>110000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110000</v>
      </c>
      <c r="G50" s="18">
        <v>110000</v>
      </c>
      <c r="H50" s="18">
        <v>110000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40517291.61</v>
      </c>
      <c r="G52" s="18">
        <v>40008860</v>
      </c>
      <c r="H52" s="18">
        <v>40008860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40502291.61</v>
      </c>
      <c r="G53" s="18">
        <v>39993860</v>
      </c>
      <c r="H53" s="18">
        <v>39993860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15000</v>
      </c>
      <c r="G54" s="18">
        <v>15000</v>
      </c>
      <c r="H54" s="18">
        <v>15000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580000</v>
      </c>
      <c r="G55" s="18">
        <v>580000</v>
      </c>
      <c r="H55" s="18">
        <v>580000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280000</v>
      </c>
      <c r="G56" s="18">
        <v>280000</v>
      </c>
      <c r="H56" s="18">
        <v>280000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280000</v>
      </c>
      <c r="G57" s="18">
        <v>280000</v>
      </c>
      <c r="H57" s="18">
        <v>280000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0</v>
      </c>
      <c r="G58" s="18">
        <v>0</v>
      </c>
      <c r="H58" s="18">
        <v>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300000</v>
      </c>
      <c r="G59" s="18">
        <v>300000</v>
      </c>
      <c r="H59" s="18">
        <v>300000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892008.8</v>
      </c>
      <c r="G61" s="18">
        <v>822008.8</v>
      </c>
      <c r="H61" s="18">
        <v>822008.8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736320.28</v>
      </c>
      <c r="G62" s="18">
        <v>736320.28</v>
      </c>
      <c r="H62" s="18">
        <v>736320.28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135688.52</v>
      </c>
      <c r="G63" s="18">
        <v>65688.52</v>
      </c>
      <c r="H63" s="18">
        <v>65688.52</v>
      </c>
    </row>
    <row r="64" ht="50" customHeight="1">
      <c r="A64" s="11" t="s">
        <v>207</v>
      </c>
      <c r="B64" s="10" t="s">
        <v>208</v>
      </c>
      <c r="C64" s="10" t="s">
        <v>209</v>
      </c>
      <c r="D64" s="10" t="s">
        <v>54</v>
      </c>
      <c r="E64" s="10"/>
      <c r="F64" s="18">
        <v>20000</v>
      </c>
      <c r="G64" s="18">
        <v>20000</v>
      </c>
      <c r="H64" s="18">
        <v>20000</v>
      </c>
    </row>
    <row r="65" ht="25" customHeight="1">
      <c r="A65" s="11" t="s">
        <v>210</v>
      </c>
      <c r="B65" s="10" t="s">
        <v>211</v>
      </c>
      <c r="C65" s="10" t="s">
        <v>209</v>
      </c>
      <c r="D65" s="10" t="s">
        <v>212</v>
      </c>
      <c r="E65" s="10" t="s">
        <v>203</v>
      </c>
      <c r="F65" s="18">
        <v>20000</v>
      </c>
      <c r="G65" s="18">
        <v>20000</v>
      </c>
      <c r="H65" s="18">
        <v>20000</v>
      </c>
    </row>
    <row r="66" ht="25" customHeight="1">
      <c r="A66" s="11" t="s">
        <v>213</v>
      </c>
      <c r="B66" s="10" t="s">
        <v>214</v>
      </c>
      <c r="C66" s="10" t="s">
        <v>209</v>
      </c>
      <c r="D66" s="10" t="s">
        <v>215</v>
      </c>
      <c r="E66" s="10" t="s">
        <v>191</v>
      </c>
      <c r="F66" s="18">
        <v>0</v>
      </c>
      <c r="G66" s="18">
        <v>0</v>
      </c>
      <c r="H66" s="18">
        <v>0</v>
      </c>
    </row>
    <row r="67" ht="25" customHeight="1">
      <c r="A67" s="11" t="s">
        <v>216</v>
      </c>
      <c r="B67" s="10" t="s">
        <v>217</v>
      </c>
      <c r="C67" s="10" t="s">
        <v>54</v>
      </c>
      <c r="D67" s="10"/>
      <c r="E67" s="10"/>
      <c r="F67" s="18">
        <v>0</v>
      </c>
      <c r="G67" s="18">
        <v>0</v>
      </c>
      <c r="H67" s="18">
        <v>0</v>
      </c>
    </row>
    <row r="68" ht="38" customHeight="1">
      <c r="A68" s="11" t="s">
        <v>218</v>
      </c>
      <c r="B68" s="10" t="s">
        <v>219</v>
      </c>
      <c r="C68" s="10" t="s">
        <v>220</v>
      </c>
      <c r="D68" s="10" t="s">
        <v>221</v>
      </c>
      <c r="E68" s="10" t="s">
        <v>222</v>
      </c>
      <c r="F68" s="18">
        <v>0</v>
      </c>
      <c r="G68" s="18">
        <v>0</v>
      </c>
      <c r="H68" s="18">
        <v>0</v>
      </c>
    </row>
    <row r="69" ht="25" customHeight="1">
      <c r="A69" s="11" t="s">
        <v>223</v>
      </c>
      <c r="B69" s="10" t="s">
        <v>224</v>
      </c>
      <c r="C69" s="10" t="s">
        <v>225</v>
      </c>
      <c r="D69" s="10" t="s">
        <v>221</v>
      </c>
      <c r="E69" s="10" t="s">
        <v>222</v>
      </c>
      <c r="F69" s="18">
        <v>0</v>
      </c>
      <c r="G69" s="18">
        <v>0</v>
      </c>
      <c r="H69" s="18">
        <v>0</v>
      </c>
    </row>
    <row r="70" ht="50" customHeight="1">
      <c r="A70" s="11" t="s">
        <v>226</v>
      </c>
      <c r="B70" s="10" t="s">
        <v>227</v>
      </c>
      <c r="C70" s="10" t="s">
        <v>228</v>
      </c>
      <c r="D70" s="10" t="s">
        <v>229</v>
      </c>
      <c r="E70" s="10" t="s">
        <v>230</v>
      </c>
      <c r="F70" s="18">
        <v>0</v>
      </c>
      <c r="G70" s="18">
        <v>0</v>
      </c>
      <c r="H70" s="18">
        <v>0</v>
      </c>
    </row>
    <row r="71" ht="50" customHeight="1">
      <c r="A71" s="11" t="s">
        <v>231</v>
      </c>
      <c r="B71" s="10" t="s">
        <v>232</v>
      </c>
      <c r="C71" s="10" t="s">
        <v>233</v>
      </c>
      <c r="D71" s="10" t="s">
        <v>229</v>
      </c>
      <c r="E71" s="10" t="s">
        <v>230</v>
      </c>
      <c r="F71" s="18">
        <v>0</v>
      </c>
      <c r="G71" s="18">
        <v>0</v>
      </c>
      <c r="H71" s="18">
        <v>0</v>
      </c>
    </row>
    <row r="72" ht="25" customHeight="1">
      <c r="A72" s="11" t="s">
        <v>234</v>
      </c>
      <c r="B72" s="10" t="s">
        <v>235</v>
      </c>
      <c r="C72" s="10" t="s">
        <v>236</v>
      </c>
      <c r="D72" s="10" t="s">
        <v>237</v>
      </c>
      <c r="E72" s="10" t="s">
        <v>238</v>
      </c>
      <c r="F72" s="18">
        <v>0</v>
      </c>
      <c r="G72" s="18">
        <v>0</v>
      </c>
      <c r="H72" s="18">
        <v>0</v>
      </c>
    </row>
    <row r="73" ht="63" customHeight="1">
      <c r="A73" s="11" t="s">
        <v>239</v>
      </c>
      <c r="B73" s="10" t="s">
        <v>240</v>
      </c>
      <c r="C73" s="10" t="s">
        <v>236</v>
      </c>
      <c r="D73" s="10" t="s">
        <v>237</v>
      </c>
      <c r="E73" s="10" t="s">
        <v>238</v>
      </c>
      <c r="F73" s="18">
        <v>0</v>
      </c>
      <c r="G73" s="18">
        <v>0</v>
      </c>
      <c r="H73" s="18">
        <v>0</v>
      </c>
    </row>
    <row r="74" ht="50" customHeight="1">
      <c r="A74" s="11" t="s">
        <v>241</v>
      </c>
      <c r="B74" s="10" t="s">
        <v>242</v>
      </c>
      <c r="C74" s="10" t="s">
        <v>236</v>
      </c>
      <c r="D74" s="10" t="s">
        <v>243</v>
      </c>
      <c r="E74" s="10" t="s">
        <v>191</v>
      </c>
      <c r="F74" s="18">
        <v>0</v>
      </c>
      <c r="G74" s="18">
        <v>0</v>
      </c>
      <c r="H74" s="18">
        <v>0</v>
      </c>
    </row>
    <row r="75" ht="75" customHeight="1">
      <c r="A75" s="11" t="s">
        <v>244</v>
      </c>
      <c r="B75" s="10" t="s">
        <v>245</v>
      </c>
      <c r="C75" s="10" t="s">
        <v>246</v>
      </c>
      <c r="D75" s="10" t="s">
        <v>54</v>
      </c>
      <c r="E75" s="10"/>
      <c r="F75" s="18">
        <v>0</v>
      </c>
      <c r="G75" s="18">
        <v>0</v>
      </c>
      <c r="H75" s="18">
        <v>0</v>
      </c>
    </row>
    <row r="76" ht="63" customHeight="1">
      <c r="A76" s="11" t="s">
        <v>239</v>
      </c>
      <c r="B76" s="10" t="s">
        <v>247</v>
      </c>
      <c r="C76" s="10" t="s">
        <v>246</v>
      </c>
      <c r="D76" s="10" t="s">
        <v>237</v>
      </c>
      <c r="E76" s="10" t="s">
        <v>238</v>
      </c>
      <c r="F76" s="18">
        <v>0</v>
      </c>
      <c r="G76" s="18">
        <v>0</v>
      </c>
      <c r="H76" s="18">
        <v>0</v>
      </c>
    </row>
    <row r="77" ht="50" customHeight="1">
      <c r="A77" s="11" t="s">
        <v>241</v>
      </c>
      <c r="B77" s="10" t="s">
        <v>248</v>
      </c>
      <c r="C77" s="10" t="s">
        <v>246</v>
      </c>
      <c r="D77" s="10" t="s">
        <v>243</v>
      </c>
      <c r="E77" s="10" t="s">
        <v>191</v>
      </c>
      <c r="F77" s="18">
        <v>0</v>
      </c>
      <c r="G77" s="18">
        <v>0</v>
      </c>
      <c r="H77" s="18">
        <v>0</v>
      </c>
    </row>
    <row r="78" ht="50" customHeight="1">
      <c r="A78" s="11" t="s">
        <v>249</v>
      </c>
      <c r="B78" s="10" t="s">
        <v>250</v>
      </c>
      <c r="C78" s="10" t="s">
        <v>95</v>
      </c>
      <c r="D78" s="10" t="s">
        <v>95</v>
      </c>
      <c r="E78" s="10"/>
      <c r="F78" s="18">
        <v>0</v>
      </c>
      <c r="G78" s="18">
        <v>0</v>
      </c>
      <c r="H78" s="18">
        <v>0</v>
      </c>
    </row>
    <row r="79" ht="75" customHeight="1">
      <c r="A79" s="11" t="s">
        <v>251</v>
      </c>
      <c r="B79" s="10" t="s">
        <v>252</v>
      </c>
      <c r="C79" s="10" t="s">
        <v>253</v>
      </c>
      <c r="D79" s="10" t="s">
        <v>254</v>
      </c>
      <c r="E79" s="10" t="s">
        <v>203</v>
      </c>
      <c r="F79" s="18">
        <v>0</v>
      </c>
      <c r="G79" s="18">
        <v>0</v>
      </c>
      <c r="H79" s="18">
        <v>0</v>
      </c>
    </row>
    <row r="80" ht="25" customHeight="1">
      <c r="A80" s="11" t="s">
        <v>255</v>
      </c>
      <c r="B80" s="10" t="s">
        <v>256</v>
      </c>
      <c r="C80" s="10" t="s">
        <v>95</v>
      </c>
      <c r="D80" s="10"/>
      <c r="E80" s="10"/>
      <c r="F80" s="18">
        <v>128485664.34</v>
      </c>
      <c r="G80" s="18">
        <v>78357948.63</v>
      </c>
      <c r="H80" s="18">
        <v>78357948.63</v>
      </c>
    </row>
    <row r="81" ht="50" customHeight="1">
      <c r="A81" s="11" t="s">
        <v>257</v>
      </c>
      <c r="B81" s="10" t="s">
        <v>258</v>
      </c>
      <c r="C81" s="10" t="s">
        <v>221</v>
      </c>
      <c r="D81" s="10" t="s">
        <v>148</v>
      </c>
      <c r="E81" s="10" t="s">
        <v>149</v>
      </c>
      <c r="F81" s="18">
        <v>0</v>
      </c>
      <c r="G81" s="18">
        <v>0</v>
      </c>
      <c r="H81" s="18">
        <v>0</v>
      </c>
    </row>
    <row r="82" ht="50" customHeight="1">
      <c r="A82" s="11" t="s">
        <v>259</v>
      </c>
      <c r="B82" s="10" t="s">
        <v>260</v>
      </c>
      <c r="C82" s="10" t="s">
        <v>261</v>
      </c>
      <c r="D82" s="10"/>
      <c r="E82" s="10"/>
      <c r="F82" s="18">
        <v>0</v>
      </c>
      <c r="G82" s="18">
        <v>0</v>
      </c>
      <c r="H82" s="18">
        <v>0</v>
      </c>
    </row>
    <row r="83" ht="50" customHeight="1">
      <c r="A83" s="11" t="s">
        <v>259</v>
      </c>
      <c r="B83" s="10" t="s">
        <v>262</v>
      </c>
      <c r="C83" s="10" t="s">
        <v>261</v>
      </c>
      <c r="D83" s="10" t="s">
        <v>263</v>
      </c>
      <c r="E83" s="10" t="s">
        <v>264</v>
      </c>
      <c r="F83" s="18">
        <v>0</v>
      </c>
      <c r="G83" s="18">
        <v>0</v>
      </c>
      <c r="H83" s="18">
        <v>0</v>
      </c>
    </row>
    <row r="84" ht="25" customHeight="1">
      <c r="A84" s="11" t="s">
        <v>265</v>
      </c>
      <c r="B84" s="10" t="s">
        <v>266</v>
      </c>
      <c r="C84" s="10" t="s">
        <v>261</v>
      </c>
      <c r="D84" s="10" t="s">
        <v>267</v>
      </c>
      <c r="E84" s="10" t="s">
        <v>268</v>
      </c>
      <c r="F84" s="18">
        <v>0</v>
      </c>
      <c r="G84" s="18">
        <v>0</v>
      </c>
      <c r="H84" s="18">
        <v>0</v>
      </c>
    </row>
    <row r="85" ht="25" customHeight="1">
      <c r="A85" s="11" t="s">
        <v>269</v>
      </c>
      <c r="B85" s="10" t="s">
        <v>270</v>
      </c>
      <c r="C85" s="10" t="s">
        <v>261</v>
      </c>
      <c r="D85" s="10" t="s">
        <v>271</v>
      </c>
      <c r="E85" s="10" t="s">
        <v>272</v>
      </c>
      <c r="F85" s="18">
        <v>0</v>
      </c>
      <c r="G85" s="18">
        <v>0</v>
      </c>
      <c r="H85" s="18">
        <v>0</v>
      </c>
    </row>
    <row r="86" ht="25" customHeight="1">
      <c r="A86" s="11" t="s">
        <v>273</v>
      </c>
      <c r="B86" s="10" t="s">
        <v>274</v>
      </c>
      <c r="C86" s="10" t="s">
        <v>275</v>
      </c>
      <c r="D86" s="10"/>
      <c r="E86" s="10"/>
      <c r="F86" s="18">
        <v>112279383.39</v>
      </c>
      <c r="G86" s="18">
        <v>63062975.05</v>
      </c>
      <c r="H86" s="18">
        <v>63062975.05</v>
      </c>
    </row>
    <row r="87" ht="38" customHeight="1">
      <c r="A87" s="11" t="s">
        <v>276</v>
      </c>
      <c r="B87" s="10" t="s">
        <v>277</v>
      </c>
      <c r="C87" s="10" t="s">
        <v>275</v>
      </c>
      <c r="D87" s="10"/>
      <c r="E87" s="10"/>
      <c r="F87" s="18">
        <v>20533249.9</v>
      </c>
      <c r="G87" s="18">
        <v>14670794.89</v>
      </c>
      <c r="H87" s="18">
        <v>14670794.89</v>
      </c>
    </row>
    <row r="88" ht="38" customHeight="1">
      <c r="A88" s="11" t="s">
        <v>278</v>
      </c>
      <c r="B88" s="10" t="s">
        <v>279</v>
      </c>
      <c r="C88" s="10" t="s">
        <v>275</v>
      </c>
      <c r="D88" s="10" t="s">
        <v>280</v>
      </c>
      <c r="E88" s="10" t="s">
        <v>281</v>
      </c>
      <c r="F88" s="18">
        <v>610447.97</v>
      </c>
      <c r="G88" s="18">
        <v>511800</v>
      </c>
      <c r="H88" s="18">
        <v>511800</v>
      </c>
    </row>
    <row r="89" ht="25" customHeight="1">
      <c r="A89" s="11" t="s">
        <v>142</v>
      </c>
      <c r="B89" s="10" t="s">
        <v>282</v>
      </c>
      <c r="C89" s="10" t="s">
        <v>275</v>
      </c>
      <c r="D89" s="10" t="s">
        <v>144</v>
      </c>
      <c r="E89" s="10" t="s">
        <v>145</v>
      </c>
      <c r="F89" s="18">
        <v>300000</v>
      </c>
      <c r="G89" s="18">
        <v>200000</v>
      </c>
      <c r="H89" s="18">
        <v>200000</v>
      </c>
    </row>
    <row r="90" ht="50" customHeight="1">
      <c r="A90" s="11" t="s">
        <v>283</v>
      </c>
      <c r="B90" s="10" t="s">
        <v>284</v>
      </c>
      <c r="C90" s="10" t="s">
        <v>275</v>
      </c>
      <c r="D90" s="10" t="s">
        <v>285</v>
      </c>
      <c r="E90" s="10" t="s">
        <v>286</v>
      </c>
      <c r="F90" s="18">
        <v>1995660.84</v>
      </c>
      <c r="G90" s="18">
        <v>1951193.12</v>
      </c>
      <c r="H90" s="18">
        <v>1951193.12</v>
      </c>
    </row>
    <row r="91" ht="25" customHeight="1">
      <c r="A91" s="11" t="s">
        <v>287</v>
      </c>
      <c r="B91" s="10" t="s">
        <v>288</v>
      </c>
      <c r="C91" s="10" t="s">
        <v>275</v>
      </c>
      <c r="D91" s="10" t="s">
        <v>289</v>
      </c>
      <c r="E91" s="10" t="s">
        <v>290</v>
      </c>
      <c r="F91" s="18">
        <v>1167380.88</v>
      </c>
      <c r="G91" s="18">
        <v>1148041.56</v>
      </c>
      <c r="H91" s="18">
        <v>1148041.56</v>
      </c>
    </row>
    <row r="92" ht="75" customHeight="1">
      <c r="A92" s="11" t="s">
        <v>291</v>
      </c>
      <c r="B92" s="10" t="s">
        <v>292</v>
      </c>
      <c r="C92" s="10" t="s">
        <v>275</v>
      </c>
      <c r="D92" s="10" t="s">
        <v>293</v>
      </c>
      <c r="E92" s="10" t="s">
        <v>294</v>
      </c>
      <c r="F92" s="18">
        <v>2909440.08</v>
      </c>
      <c r="G92" s="18">
        <v>909440.08</v>
      </c>
      <c r="H92" s="18">
        <v>909440.08</v>
      </c>
    </row>
    <row r="93" ht="75" customHeight="1">
      <c r="A93" s="11" t="s">
        <v>146</v>
      </c>
      <c r="B93" s="10" t="s">
        <v>295</v>
      </c>
      <c r="C93" s="10" t="s">
        <v>275</v>
      </c>
      <c r="D93" s="10" t="s">
        <v>148</v>
      </c>
      <c r="E93" s="10" t="s">
        <v>149</v>
      </c>
      <c r="F93" s="18">
        <v>10850320.13</v>
      </c>
      <c r="G93" s="18">
        <v>8350320.13</v>
      </c>
      <c r="H93" s="18">
        <v>8350320.13</v>
      </c>
    </row>
    <row r="94" ht="25" customHeight="1">
      <c r="A94" s="11" t="s">
        <v>296</v>
      </c>
      <c r="B94" s="10" t="s">
        <v>297</v>
      </c>
      <c r="C94" s="10" t="s">
        <v>275</v>
      </c>
      <c r="D94" s="10" t="s">
        <v>298</v>
      </c>
      <c r="E94" s="10" t="s">
        <v>299</v>
      </c>
      <c r="F94" s="18">
        <v>200000</v>
      </c>
      <c r="G94" s="18">
        <v>100000</v>
      </c>
      <c r="H94" s="18">
        <v>100000</v>
      </c>
    </row>
    <row r="95" ht="75" customHeight="1">
      <c r="A95" s="11" t="s">
        <v>300</v>
      </c>
      <c r="B95" s="10" t="s">
        <v>301</v>
      </c>
      <c r="C95" s="10" t="s">
        <v>275</v>
      </c>
      <c r="D95" s="10" t="s">
        <v>302</v>
      </c>
      <c r="E95" s="10" t="s">
        <v>264</v>
      </c>
      <c r="F95" s="18">
        <v>2500000</v>
      </c>
      <c r="G95" s="18">
        <v>1500000</v>
      </c>
      <c r="H95" s="18">
        <v>1500000</v>
      </c>
    </row>
    <row r="96" ht="38" customHeight="1">
      <c r="A96" s="11" t="s">
        <v>303</v>
      </c>
      <c r="B96" s="10" t="s">
        <v>304</v>
      </c>
      <c r="C96" s="10" t="s">
        <v>275</v>
      </c>
      <c r="D96" s="10"/>
      <c r="E96" s="10"/>
      <c r="F96" s="18">
        <v>91746133.49</v>
      </c>
      <c r="G96" s="18">
        <v>48392180.16</v>
      </c>
      <c r="H96" s="18">
        <v>48392180.16</v>
      </c>
    </row>
    <row r="97" ht="38" customHeight="1">
      <c r="A97" s="11" t="s">
        <v>305</v>
      </c>
      <c r="B97" s="10" t="s">
        <v>306</v>
      </c>
      <c r="C97" s="10" t="s">
        <v>275</v>
      </c>
      <c r="D97" s="10" t="s">
        <v>307</v>
      </c>
      <c r="E97" s="10" t="s">
        <v>308</v>
      </c>
      <c r="F97" s="18">
        <v>61122031.43</v>
      </c>
      <c r="G97" s="18">
        <v>31042180.16</v>
      </c>
      <c r="H97" s="18">
        <v>31042180.16</v>
      </c>
    </row>
    <row r="98" ht="25" customHeight="1">
      <c r="A98" s="11" t="s">
        <v>309</v>
      </c>
      <c r="B98" s="10" t="s">
        <v>310</v>
      </c>
      <c r="C98" s="10" t="s">
        <v>275</v>
      </c>
      <c r="D98" s="10" t="s">
        <v>177</v>
      </c>
      <c r="E98" s="10" t="s">
        <v>311</v>
      </c>
      <c r="F98" s="18">
        <v>0</v>
      </c>
      <c r="G98" s="18">
        <v>0</v>
      </c>
      <c r="H98" s="18">
        <v>0</v>
      </c>
    </row>
    <row r="99" ht="25" customHeight="1">
      <c r="A99" s="11" t="s">
        <v>312</v>
      </c>
      <c r="B99" s="10" t="s">
        <v>313</v>
      </c>
      <c r="C99" s="10" t="s">
        <v>275</v>
      </c>
      <c r="D99" s="10" t="s">
        <v>314</v>
      </c>
      <c r="E99" s="10" t="s">
        <v>315</v>
      </c>
      <c r="F99" s="18">
        <v>0</v>
      </c>
      <c r="G99" s="18">
        <v>0</v>
      </c>
      <c r="H99" s="18">
        <v>0</v>
      </c>
    </row>
    <row r="100" ht="50" customHeight="1">
      <c r="A100" s="11" t="s">
        <v>316</v>
      </c>
      <c r="B100" s="10" t="s">
        <v>317</v>
      </c>
      <c r="C100" s="10" t="s">
        <v>275</v>
      </c>
      <c r="D100" s="10" t="s">
        <v>318</v>
      </c>
      <c r="E100" s="10" t="s">
        <v>319</v>
      </c>
      <c r="F100" s="18">
        <v>100000</v>
      </c>
      <c r="G100" s="18">
        <v>100000</v>
      </c>
      <c r="H100" s="18">
        <v>100000</v>
      </c>
    </row>
    <row r="101" ht="25" customHeight="1">
      <c r="A101" s="11" t="s">
        <v>320</v>
      </c>
      <c r="B101" s="10" t="s">
        <v>321</v>
      </c>
      <c r="C101" s="10" t="s">
        <v>275</v>
      </c>
      <c r="D101" s="10" t="s">
        <v>322</v>
      </c>
      <c r="E101" s="10" t="s">
        <v>323</v>
      </c>
      <c r="F101" s="18">
        <v>5230000</v>
      </c>
      <c r="G101" s="18">
        <v>0</v>
      </c>
      <c r="H101" s="18">
        <v>0</v>
      </c>
    </row>
    <row r="102" ht="25" customHeight="1">
      <c r="A102" s="11" t="s">
        <v>324</v>
      </c>
      <c r="B102" s="10" t="s">
        <v>325</v>
      </c>
      <c r="C102" s="10" t="s">
        <v>275</v>
      </c>
      <c r="D102" s="10" t="s">
        <v>326</v>
      </c>
      <c r="E102" s="10" t="s">
        <v>327</v>
      </c>
      <c r="F102" s="18">
        <v>700000</v>
      </c>
      <c r="G102" s="18">
        <v>700000</v>
      </c>
      <c r="H102" s="18">
        <v>700000</v>
      </c>
    </row>
    <row r="103" ht="25" customHeight="1">
      <c r="A103" s="11" t="s">
        <v>328</v>
      </c>
      <c r="B103" s="10" t="s">
        <v>329</v>
      </c>
      <c r="C103" s="10" t="s">
        <v>275</v>
      </c>
      <c r="D103" s="10" t="s">
        <v>271</v>
      </c>
      <c r="E103" s="10" t="s">
        <v>272</v>
      </c>
      <c r="F103" s="18">
        <v>2000000</v>
      </c>
      <c r="G103" s="18">
        <v>1000000</v>
      </c>
      <c r="H103" s="18">
        <v>1000000</v>
      </c>
    </row>
    <row r="104" ht="50" customHeight="1">
      <c r="A104" s="11" t="s">
        <v>330</v>
      </c>
      <c r="B104" s="10" t="s">
        <v>331</v>
      </c>
      <c r="C104" s="10" t="s">
        <v>275</v>
      </c>
      <c r="D104" s="10" t="s">
        <v>332</v>
      </c>
      <c r="E104" s="10" t="s">
        <v>333</v>
      </c>
      <c r="F104" s="18">
        <v>22594102.06</v>
      </c>
      <c r="G104" s="18">
        <v>15550000</v>
      </c>
      <c r="H104" s="18">
        <v>15550000</v>
      </c>
    </row>
    <row r="105" ht="50" customHeight="1">
      <c r="A105" s="11" t="s">
        <v>334</v>
      </c>
      <c r="B105" s="10" t="s">
        <v>335</v>
      </c>
      <c r="C105" s="10" t="s">
        <v>275</v>
      </c>
      <c r="D105" s="10" t="s">
        <v>267</v>
      </c>
      <c r="E105" s="10" t="s">
        <v>268</v>
      </c>
      <c r="F105" s="18">
        <v>0</v>
      </c>
      <c r="G105" s="18">
        <v>0</v>
      </c>
      <c r="H105" s="18">
        <v>0</v>
      </c>
    </row>
    <row r="106" ht="75" customHeight="1">
      <c r="A106" s="11" t="s">
        <v>336</v>
      </c>
      <c r="B106" s="10" t="s">
        <v>337</v>
      </c>
      <c r="C106" s="10" t="s">
        <v>275</v>
      </c>
      <c r="D106" s="10" t="s">
        <v>338</v>
      </c>
      <c r="E106" s="10" t="s">
        <v>149</v>
      </c>
      <c r="F106" s="18">
        <v>0</v>
      </c>
      <c r="G106" s="18">
        <v>0</v>
      </c>
      <c r="H106" s="18">
        <v>0</v>
      </c>
    </row>
    <row r="107" ht="88" customHeight="1">
      <c r="A107" s="11" t="s">
        <v>339</v>
      </c>
      <c r="B107" s="10" t="s">
        <v>340</v>
      </c>
      <c r="C107" s="10" t="s">
        <v>341</v>
      </c>
      <c r="D107" s="10"/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342</v>
      </c>
      <c r="B108" s="10" t="s">
        <v>343</v>
      </c>
      <c r="C108" s="10" t="s">
        <v>344</v>
      </c>
      <c r="D108" s="10" t="s">
        <v>285</v>
      </c>
      <c r="E108" s="10" t="s">
        <v>286</v>
      </c>
      <c r="F108" s="18">
        <v>16206280.95</v>
      </c>
      <c r="G108" s="18">
        <v>15294973.58</v>
      </c>
      <c r="H108" s="18">
        <v>15294973.58</v>
      </c>
    </row>
    <row r="109" ht="50" customHeight="1">
      <c r="A109" s="11" t="s">
        <v>345</v>
      </c>
      <c r="B109" s="10" t="s">
        <v>346</v>
      </c>
      <c r="C109" s="10" t="s">
        <v>347</v>
      </c>
      <c r="D109" s="10"/>
      <c r="E109" s="10"/>
      <c r="F109" s="18">
        <v>0</v>
      </c>
      <c r="G109" s="18">
        <v>0</v>
      </c>
      <c r="H109" s="18">
        <v>0</v>
      </c>
    </row>
    <row r="110" ht="63" customHeight="1">
      <c r="A110" s="11" t="s">
        <v>348</v>
      </c>
      <c r="B110" s="10" t="s">
        <v>349</v>
      </c>
      <c r="C110" s="10" t="s">
        <v>350</v>
      </c>
      <c r="D110" s="10"/>
      <c r="E110" s="10"/>
      <c r="F110" s="18">
        <v>0</v>
      </c>
      <c r="G110" s="18">
        <v>0</v>
      </c>
      <c r="H110" s="18">
        <v>0</v>
      </c>
    </row>
    <row r="111" ht="50" customHeight="1">
      <c r="A111" s="11" t="s">
        <v>351</v>
      </c>
      <c r="B111" s="10" t="s">
        <v>352</v>
      </c>
      <c r="C111" s="10" t="s">
        <v>353</v>
      </c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354</v>
      </c>
      <c r="B112" s="10" t="s">
        <v>355</v>
      </c>
      <c r="C112" s="10" t="s">
        <v>356</v>
      </c>
      <c r="D112" s="10"/>
      <c r="E112" s="10"/>
      <c r="F112" s="18">
        <v>-61172</v>
      </c>
      <c r="G112" s="18">
        <v>-61172</v>
      </c>
      <c r="H112" s="18">
        <v>-61172</v>
      </c>
    </row>
    <row r="113" ht="38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-61172</v>
      </c>
      <c r="G114" s="18">
        <v>-61172</v>
      </c>
      <c r="H114" s="18">
        <v>-61172</v>
      </c>
    </row>
    <row r="115" ht="25" customHeight="1">
      <c r="A115" s="11" t="s">
        <v>361</v>
      </c>
      <c r="B115" s="10" t="s">
        <v>362</v>
      </c>
      <c r="C115" s="10"/>
      <c r="D115" s="10"/>
      <c r="E115" s="10"/>
      <c r="F115" s="18">
        <v>0</v>
      </c>
      <c r="G115" s="18">
        <v>0</v>
      </c>
      <c r="H115" s="18">
        <v>0</v>
      </c>
    </row>
    <row r="116" ht="25" customHeight="1">
      <c r="A116" s="11" t="s">
        <v>363</v>
      </c>
      <c r="B116" s="10" t="s">
        <v>364</v>
      </c>
      <c r="C116" s="10" t="s">
        <v>95</v>
      </c>
      <c r="D116" s="10" t="s">
        <v>95</v>
      </c>
      <c r="E116" s="10"/>
      <c r="F116" s="18">
        <v>719480.58</v>
      </c>
      <c r="G116" s="18">
        <v>0</v>
      </c>
      <c r="H116" s="18">
        <v>0</v>
      </c>
    </row>
    <row r="117" ht="38" customHeight="1">
      <c r="A117" s="11" t="s">
        <v>365</v>
      </c>
      <c r="B117" s="10" t="s">
        <v>366</v>
      </c>
      <c r="C117" s="10" t="s">
        <v>367</v>
      </c>
      <c r="D117" s="10"/>
      <c r="E117" s="10"/>
      <c r="F117" s="18">
        <v>719480.58</v>
      </c>
      <c r="G117" s="18">
        <v>0</v>
      </c>
      <c r="H117" s="18">
        <v>0</v>
      </c>
    </row>
    <row r="118" ht="25" customHeight="1">
      <c r="A118" s="11" t="s">
        <v>368</v>
      </c>
      <c r="B118" s="10" t="s">
        <v>369</v>
      </c>
      <c r="C118" s="10" t="s">
        <v>367</v>
      </c>
      <c r="D118" s="10"/>
      <c r="E118" s="10"/>
      <c r="F118" s="18">
        <v>0</v>
      </c>
      <c r="G118" s="18">
        <v>0</v>
      </c>
      <c r="H118" s="18">
        <v>0</v>
      </c>
    </row>
  </sheetData>
  <sheetProtection password="9E1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370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371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372</v>
      </c>
      <c r="H5" s="10" t="s">
        <v>373</v>
      </c>
      <c r="I5" s="10" t="s">
        <v>374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50656404.29</v>
      </c>
      <c r="G7" s="18">
        <v>25979492.78</v>
      </c>
      <c r="H7" s="18">
        <v>9029331.85</v>
      </c>
      <c r="I7" s="18">
        <v>15647579.66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  <c r="I8" s="18">
        <f>IF(ISNUMBER(I7),I7,0)+IF(ISNUMBER(I9),I9,0)+IF(ISNUMBER(I112),I112,0)-IF(ISNUMBER(I26),I26,0)-IF(ISNUMBER(I116),I116,0)</f>
      </c>
      <c r="J8" s="18">
        <f>IF(ISNUMBER(J7),J7,0)+IF(ISNUMBER(J9),J9,0)+IF(ISNUMBER(J112),J112,0)-IF(ISNUMBER(J26),J26,0)-IF(ISNUMBER(J116),J116,0)</f>
      </c>
      <c r="K8" s="18">
        <f>IF(ISNUMBER(K7),K7,0)+IF(ISNUMBER(K9),K9,0)+IF(ISNUMBER(K112),K112,0)-IF(ISNUMBER(K26),K26,0)-IF(ISNUMBER(K116),K116,0)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256104761.43</v>
      </c>
      <c r="G9" s="18">
        <v>238480957.43</v>
      </c>
      <c r="H9" s="18">
        <v>2452772</v>
      </c>
      <c r="I9" s="18">
        <v>15171032</v>
      </c>
      <c r="J9" s="18">
        <v>253651989.43</v>
      </c>
      <c r="K9" s="18">
        <v>253651989.43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151032</v>
      </c>
      <c r="G10" s="18">
        <v>0</v>
      </c>
      <c r="H10" s="18">
        <v>0</v>
      </c>
      <c r="I10" s="18">
        <v>151032</v>
      </c>
      <c r="J10" s="18">
        <v>151032</v>
      </c>
      <c r="K10" s="18">
        <v>151032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253480957.43</v>
      </c>
      <c r="G12" s="18">
        <v>238480957.43</v>
      </c>
      <c r="H12" s="18">
        <v>0</v>
      </c>
      <c r="I12" s="18">
        <v>15000000</v>
      </c>
      <c r="J12" s="18">
        <v>253480957.43</v>
      </c>
      <c r="K12" s="18">
        <v>253480957.43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238480957.43</v>
      </c>
      <c r="G13" s="18">
        <v>238480957.43</v>
      </c>
      <c r="H13" s="18">
        <v>0</v>
      </c>
      <c r="I13" s="18">
        <v>0</v>
      </c>
      <c r="J13" s="18">
        <v>238480957.43</v>
      </c>
      <c r="K13" s="18">
        <v>238480957.43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20000</v>
      </c>
      <c r="G14" s="18">
        <v>0</v>
      </c>
      <c r="H14" s="18">
        <v>0</v>
      </c>
      <c r="I14" s="18">
        <v>20000</v>
      </c>
      <c r="J14" s="18">
        <v>20000</v>
      </c>
      <c r="K14" s="18">
        <v>20000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20000</v>
      </c>
      <c r="G15" s="18">
        <v>0</v>
      </c>
      <c r="H15" s="18">
        <v>0</v>
      </c>
      <c r="I15" s="18">
        <v>20000</v>
      </c>
      <c r="J15" s="18">
        <v>20000</v>
      </c>
      <c r="K15" s="18">
        <v>20000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2452772</v>
      </c>
      <c r="G16" s="18">
        <v>0</v>
      </c>
      <c r="H16" s="18">
        <v>2452772</v>
      </c>
      <c r="I16" s="18">
        <v>0</v>
      </c>
      <c r="J16" s="18">
        <v>0</v>
      </c>
      <c r="K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2452772</v>
      </c>
      <c r="G17" s="18">
        <v>0</v>
      </c>
      <c r="H17" s="18">
        <v>2452772</v>
      </c>
      <c r="I17" s="18">
        <v>0</v>
      </c>
      <c r="J17" s="18">
        <v>0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305980513.14</v>
      </c>
      <c r="G26" s="18">
        <v>264460450.21</v>
      </c>
      <c r="H26" s="18">
        <v>10762623.27</v>
      </c>
      <c r="I26" s="18">
        <v>30757439.66</v>
      </c>
      <c r="J26" s="18">
        <v>253590817.43</v>
      </c>
      <c r="K26" s="18">
        <v>253590817.43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176022840</v>
      </c>
      <c r="G27" s="18">
        <v>162436860</v>
      </c>
      <c r="H27" s="18">
        <v>2191980</v>
      </c>
      <c r="I27" s="18">
        <v>11394000</v>
      </c>
      <c r="J27" s="18">
        <v>173830860</v>
      </c>
      <c r="K27" s="18">
        <v>173830860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135003548.39</v>
      </c>
      <c r="G28" s="18">
        <v>124720000</v>
      </c>
      <c r="H28" s="18">
        <v>1683548.39</v>
      </c>
      <c r="I28" s="18">
        <v>8600000</v>
      </c>
      <c r="J28" s="18">
        <v>133320000</v>
      </c>
      <c r="K28" s="18">
        <v>133320000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87758051.39</v>
      </c>
      <c r="G29" s="18">
        <v>80554503</v>
      </c>
      <c r="H29" s="18">
        <v>1678548.39</v>
      </c>
      <c r="I29" s="18">
        <v>5525000</v>
      </c>
      <c r="J29" s="18">
        <v>86079503</v>
      </c>
      <c r="K29" s="18">
        <v>86079503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82165268.65</v>
      </c>
      <c r="G30" s="18">
        <v>75324920.26</v>
      </c>
      <c r="H30" s="18">
        <v>1678548.39</v>
      </c>
      <c r="I30" s="18">
        <v>5161800</v>
      </c>
      <c r="J30" s="18">
        <v>80486720.26</v>
      </c>
      <c r="K30" s="18">
        <v>80486720.26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5592782.74</v>
      </c>
      <c r="G31" s="18">
        <v>5229582.74</v>
      </c>
      <c r="H31" s="18">
        <v>0</v>
      </c>
      <c r="I31" s="18">
        <v>363200</v>
      </c>
      <c r="J31" s="18">
        <v>5592782.74</v>
      </c>
      <c r="K31" s="18">
        <v>5592782.74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46350497</v>
      </c>
      <c r="G32" s="18">
        <v>43375497</v>
      </c>
      <c r="H32" s="18">
        <v>0</v>
      </c>
      <c r="I32" s="18">
        <v>2975000</v>
      </c>
      <c r="J32" s="18">
        <v>46350497</v>
      </c>
      <c r="K32" s="18">
        <v>46350497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8050826.44</v>
      </c>
      <c r="G33" s="18">
        <v>6362915.44</v>
      </c>
      <c r="H33" s="18">
        <v>0</v>
      </c>
      <c r="I33" s="18">
        <v>1687911</v>
      </c>
      <c r="J33" s="18">
        <v>8050826.44</v>
      </c>
      <c r="K33" s="18">
        <v>8050826.44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11874500.96</v>
      </c>
      <c r="G34" s="18">
        <v>11058491.96</v>
      </c>
      <c r="H34" s="18">
        <v>0</v>
      </c>
      <c r="I34" s="18">
        <v>816009</v>
      </c>
      <c r="J34" s="18">
        <v>11874500.96</v>
      </c>
      <c r="K34" s="18">
        <v>11874500.96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11874500.96</v>
      </c>
      <c r="G36" s="18">
        <v>11058491.96</v>
      </c>
      <c r="H36" s="18">
        <v>0</v>
      </c>
      <c r="I36" s="18">
        <v>816009</v>
      </c>
      <c r="J36" s="18">
        <v>11874500.96</v>
      </c>
      <c r="K36" s="18">
        <v>11874500.96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9479127.6</v>
      </c>
      <c r="G37" s="18">
        <v>9028047.6</v>
      </c>
      <c r="H37" s="18">
        <v>0</v>
      </c>
      <c r="I37" s="18">
        <v>451080</v>
      </c>
      <c r="J37" s="18">
        <v>9479127.6</v>
      </c>
      <c r="K37" s="18">
        <v>9479127.6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15588342</v>
      </c>
      <c r="G38" s="18">
        <v>15588342</v>
      </c>
      <c r="H38" s="18">
        <v>0</v>
      </c>
      <c r="I38" s="18">
        <v>0</v>
      </c>
      <c r="J38" s="18">
        <v>15588342</v>
      </c>
      <c r="K38" s="18">
        <v>15588342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1357700</v>
      </c>
      <c r="G39" s="18">
        <v>1337700</v>
      </c>
      <c r="H39" s="18">
        <v>0</v>
      </c>
      <c r="I39" s="18">
        <v>20000</v>
      </c>
      <c r="J39" s="18">
        <v>1357700</v>
      </c>
      <c r="K39" s="18">
        <v>1357700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895000</v>
      </c>
      <c r="G40" s="18">
        <v>790000</v>
      </c>
      <c r="H40" s="18">
        <v>5000</v>
      </c>
      <c r="I40" s="18">
        <v>100000</v>
      </c>
      <c r="J40" s="18">
        <v>890000</v>
      </c>
      <c r="K40" s="18">
        <v>890000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392000</v>
      </c>
      <c r="G41" s="18">
        <v>230000</v>
      </c>
      <c r="H41" s="18">
        <v>0</v>
      </c>
      <c r="I41" s="18">
        <v>162000</v>
      </c>
      <c r="J41" s="18">
        <v>392000</v>
      </c>
      <c r="K41" s="18">
        <v>392000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96000</v>
      </c>
      <c r="G42" s="18">
        <v>30000</v>
      </c>
      <c r="H42" s="18">
        <v>0</v>
      </c>
      <c r="I42" s="18">
        <v>66000</v>
      </c>
      <c r="J42" s="18">
        <v>96000</v>
      </c>
      <c r="K42" s="18">
        <v>96000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296000</v>
      </c>
      <c r="G44" s="18">
        <v>200000</v>
      </c>
      <c r="H44" s="18">
        <v>0</v>
      </c>
      <c r="I44" s="18">
        <v>96000</v>
      </c>
      <c r="J44" s="18">
        <v>296000</v>
      </c>
      <c r="K44" s="18">
        <v>296000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110000</v>
      </c>
      <c r="G47" s="18">
        <v>60000</v>
      </c>
      <c r="H47" s="18">
        <v>0</v>
      </c>
      <c r="I47" s="18">
        <v>50000</v>
      </c>
      <c r="J47" s="18">
        <v>110000</v>
      </c>
      <c r="K47" s="18">
        <v>110000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110000</v>
      </c>
      <c r="G50" s="18">
        <v>60000</v>
      </c>
      <c r="H50" s="18">
        <v>0</v>
      </c>
      <c r="I50" s="18">
        <v>50000</v>
      </c>
      <c r="J50" s="18">
        <v>110000</v>
      </c>
      <c r="K50" s="18">
        <v>110000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40517291.61</v>
      </c>
      <c r="G52" s="18">
        <v>37426860</v>
      </c>
      <c r="H52" s="18">
        <v>508431.61</v>
      </c>
      <c r="I52" s="18">
        <v>2582000</v>
      </c>
      <c r="J52" s="18">
        <v>40008860</v>
      </c>
      <c r="K52" s="18">
        <v>40008860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40502291.61</v>
      </c>
      <c r="G53" s="18">
        <v>37426860</v>
      </c>
      <c r="H53" s="18">
        <v>508431.61</v>
      </c>
      <c r="I53" s="18">
        <v>2567000</v>
      </c>
      <c r="J53" s="18">
        <v>39993860</v>
      </c>
      <c r="K53" s="18">
        <v>39993860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15000</v>
      </c>
      <c r="G54" s="18">
        <v>0</v>
      </c>
      <c r="H54" s="18">
        <v>0</v>
      </c>
      <c r="I54" s="18">
        <v>15000</v>
      </c>
      <c r="J54" s="18">
        <v>15000</v>
      </c>
      <c r="K54" s="18">
        <v>15000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580000</v>
      </c>
      <c r="G55" s="18">
        <v>180000</v>
      </c>
      <c r="H55" s="18">
        <v>0</v>
      </c>
      <c r="I55" s="18">
        <v>400000</v>
      </c>
      <c r="J55" s="18">
        <v>580000</v>
      </c>
      <c r="K55" s="18">
        <v>580000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280000</v>
      </c>
      <c r="G56" s="18">
        <v>180000</v>
      </c>
      <c r="H56" s="18">
        <v>0</v>
      </c>
      <c r="I56" s="18">
        <v>100000</v>
      </c>
      <c r="J56" s="18">
        <v>280000</v>
      </c>
      <c r="K56" s="18">
        <v>280000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280000</v>
      </c>
      <c r="G57" s="18">
        <v>180000</v>
      </c>
      <c r="H57" s="18">
        <v>0</v>
      </c>
      <c r="I57" s="18">
        <v>100000</v>
      </c>
      <c r="J57" s="18">
        <v>280000</v>
      </c>
      <c r="K57" s="18">
        <v>280000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300000</v>
      </c>
      <c r="G59" s="18">
        <v>0</v>
      </c>
      <c r="H59" s="18">
        <v>0</v>
      </c>
      <c r="I59" s="18">
        <v>300000</v>
      </c>
      <c r="J59" s="18">
        <v>300000</v>
      </c>
      <c r="K59" s="18">
        <v>300000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892008.8</v>
      </c>
      <c r="G61" s="18">
        <v>870567.8</v>
      </c>
      <c r="H61" s="18">
        <v>0</v>
      </c>
      <c r="I61" s="18">
        <v>21441</v>
      </c>
      <c r="J61" s="18">
        <v>822008.8</v>
      </c>
      <c r="K61" s="18">
        <v>822008.8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736320.28</v>
      </c>
      <c r="G62" s="18">
        <v>736320.28</v>
      </c>
      <c r="H62" s="18">
        <v>0</v>
      </c>
      <c r="I62" s="18">
        <v>0</v>
      </c>
      <c r="J62" s="18">
        <v>736320.28</v>
      </c>
      <c r="K62" s="18">
        <v>736320.28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135688.52</v>
      </c>
      <c r="G63" s="18">
        <v>134247.52</v>
      </c>
      <c r="H63" s="18">
        <v>0</v>
      </c>
      <c r="I63" s="18">
        <v>1441</v>
      </c>
      <c r="J63" s="18">
        <v>65688.52</v>
      </c>
      <c r="K63" s="18">
        <v>65688.52</v>
      </c>
    </row>
    <row r="64" ht="50" customHeight="1">
      <c r="A64" s="11" t="s">
        <v>207</v>
      </c>
      <c r="B64" s="10" t="s">
        <v>208</v>
      </c>
      <c r="C64" s="10" t="s">
        <v>209</v>
      </c>
      <c r="D64" s="10" t="s">
        <v>54</v>
      </c>
      <c r="E64" s="10"/>
      <c r="F64" s="18">
        <v>20000</v>
      </c>
      <c r="G64" s="18">
        <v>0</v>
      </c>
      <c r="H64" s="18">
        <v>0</v>
      </c>
      <c r="I64" s="18">
        <v>20000</v>
      </c>
      <c r="J64" s="18">
        <v>20000</v>
      </c>
      <c r="K64" s="18">
        <v>20000</v>
      </c>
    </row>
    <row r="65" ht="25" customHeight="1">
      <c r="A65" s="11" t="s">
        <v>210</v>
      </c>
      <c r="B65" s="10" t="s">
        <v>211</v>
      </c>
      <c r="C65" s="10" t="s">
        <v>209</v>
      </c>
      <c r="D65" s="10" t="s">
        <v>212</v>
      </c>
      <c r="E65" s="10" t="s">
        <v>203</v>
      </c>
      <c r="F65" s="18">
        <v>20000</v>
      </c>
      <c r="G65" s="18">
        <v>0</v>
      </c>
      <c r="H65" s="18">
        <v>0</v>
      </c>
      <c r="I65" s="18">
        <v>20000</v>
      </c>
      <c r="J65" s="18">
        <v>20000</v>
      </c>
      <c r="K65" s="18">
        <v>20000</v>
      </c>
    </row>
    <row r="66" ht="25" customHeight="1">
      <c r="A66" s="11" t="s">
        <v>213</v>
      </c>
      <c r="B66" s="10" t="s">
        <v>214</v>
      </c>
      <c r="C66" s="10" t="s">
        <v>209</v>
      </c>
      <c r="D66" s="10" t="s">
        <v>215</v>
      </c>
      <c r="E66" s="10" t="s">
        <v>191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</row>
    <row r="67" ht="25" customHeight="1">
      <c r="A67" s="11" t="s">
        <v>216</v>
      </c>
      <c r="B67" s="10" t="s">
        <v>217</v>
      </c>
      <c r="C67" s="10" t="s">
        <v>54</v>
      </c>
      <c r="D67" s="10"/>
      <c r="E67" s="10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38" customHeight="1">
      <c r="A68" s="11" t="s">
        <v>218</v>
      </c>
      <c r="B68" s="10" t="s">
        <v>219</v>
      </c>
      <c r="C68" s="10" t="s">
        <v>220</v>
      </c>
      <c r="D68" s="10" t="s">
        <v>221</v>
      </c>
      <c r="E68" s="10" t="s">
        <v>222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25" customHeight="1">
      <c r="A69" s="11" t="s">
        <v>223</v>
      </c>
      <c r="B69" s="10" t="s">
        <v>224</v>
      </c>
      <c r="C69" s="10" t="s">
        <v>225</v>
      </c>
      <c r="D69" s="10" t="s">
        <v>221</v>
      </c>
      <c r="E69" s="10" t="s">
        <v>222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50" customHeight="1">
      <c r="A70" s="11" t="s">
        <v>226</v>
      </c>
      <c r="B70" s="10" t="s">
        <v>227</v>
      </c>
      <c r="C70" s="10" t="s">
        <v>228</v>
      </c>
      <c r="D70" s="10" t="s">
        <v>229</v>
      </c>
      <c r="E70" s="10" t="s">
        <v>230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50" customHeight="1">
      <c r="A71" s="11" t="s">
        <v>231</v>
      </c>
      <c r="B71" s="10" t="s">
        <v>232</v>
      </c>
      <c r="C71" s="10" t="s">
        <v>233</v>
      </c>
      <c r="D71" s="10" t="s">
        <v>229</v>
      </c>
      <c r="E71" s="10" t="s">
        <v>230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25" customHeight="1">
      <c r="A72" s="11" t="s">
        <v>234</v>
      </c>
      <c r="B72" s="10" t="s">
        <v>235</v>
      </c>
      <c r="C72" s="10" t="s">
        <v>236</v>
      </c>
      <c r="D72" s="10" t="s">
        <v>237</v>
      </c>
      <c r="E72" s="10" t="s">
        <v>238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63" customHeight="1">
      <c r="A73" s="11" t="s">
        <v>239</v>
      </c>
      <c r="B73" s="10" t="s">
        <v>240</v>
      </c>
      <c r="C73" s="10" t="s">
        <v>236</v>
      </c>
      <c r="D73" s="10" t="s">
        <v>237</v>
      </c>
      <c r="E73" s="10" t="s">
        <v>238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50" customHeight="1">
      <c r="A74" s="11" t="s">
        <v>241</v>
      </c>
      <c r="B74" s="10" t="s">
        <v>242</v>
      </c>
      <c r="C74" s="10" t="s">
        <v>236</v>
      </c>
      <c r="D74" s="10" t="s">
        <v>243</v>
      </c>
      <c r="E74" s="10" t="s">
        <v>191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75" customHeight="1">
      <c r="A75" s="11" t="s">
        <v>244</v>
      </c>
      <c r="B75" s="10" t="s">
        <v>245</v>
      </c>
      <c r="C75" s="10" t="s">
        <v>246</v>
      </c>
      <c r="D75" s="10" t="s">
        <v>54</v>
      </c>
      <c r="E75" s="10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63" customHeight="1">
      <c r="A76" s="11" t="s">
        <v>239</v>
      </c>
      <c r="B76" s="10" t="s">
        <v>247</v>
      </c>
      <c r="C76" s="10" t="s">
        <v>246</v>
      </c>
      <c r="D76" s="10" t="s">
        <v>237</v>
      </c>
      <c r="E76" s="10" t="s">
        <v>238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50" customHeight="1">
      <c r="A77" s="11" t="s">
        <v>241</v>
      </c>
      <c r="B77" s="10" t="s">
        <v>248</v>
      </c>
      <c r="C77" s="10" t="s">
        <v>246</v>
      </c>
      <c r="D77" s="10" t="s">
        <v>243</v>
      </c>
      <c r="E77" s="10" t="s">
        <v>191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50" customHeight="1">
      <c r="A78" s="11" t="s">
        <v>249</v>
      </c>
      <c r="B78" s="10" t="s">
        <v>250</v>
      </c>
      <c r="C78" s="10" t="s">
        <v>95</v>
      </c>
      <c r="D78" s="10" t="s">
        <v>95</v>
      </c>
      <c r="E78" s="10"/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</row>
    <row r="79" ht="75" customHeight="1">
      <c r="A79" s="11" t="s">
        <v>251</v>
      </c>
      <c r="B79" s="10" t="s">
        <v>252</v>
      </c>
      <c r="C79" s="10" t="s">
        <v>253</v>
      </c>
      <c r="D79" s="10" t="s">
        <v>254</v>
      </c>
      <c r="E79" s="10" t="s">
        <v>203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ht="25" customHeight="1">
      <c r="A80" s="11" t="s">
        <v>255</v>
      </c>
      <c r="B80" s="10" t="s">
        <v>256</v>
      </c>
      <c r="C80" s="10" t="s">
        <v>95</v>
      </c>
      <c r="D80" s="10"/>
      <c r="E80" s="10"/>
      <c r="F80" s="18">
        <v>128485664.34</v>
      </c>
      <c r="G80" s="18">
        <v>100973022.41</v>
      </c>
      <c r="H80" s="18">
        <v>8570643.27</v>
      </c>
      <c r="I80" s="18">
        <v>18941998.66</v>
      </c>
      <c r="J80" s="18">
        <v>78357948.63</v>
      </c>
      <c r="K80" s="18">
        <v>78357948.63</v>
      </c>
    </row>
    <row r="81" ht="50" customHeight="1">
      <c r="A81" s="11" t="s">
        <v>257</v>
      </c>
      <c r="B81" s="10" t="s">
        <v>258</v>
      </c>
      <c r="C81" s="10" t="s">
        <v>221</v>
      </c>
      <c r="D81" s="10" t="s">
        <v>148</v>
      </c>
      <c r="E81" s="10" t="s">
        <v>149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50" customHeight="1">
      <c r="A82" s="11" t="s">
        <v>259</v>
      </c>
      <c r="B82" s="10" t="s">
        <v>260</v>
      </c>
      <c r="C82" s="10" t="s">
        <v>261</v>
      </c>
      <c r="D82" s="10"/>
      <c r="E82" s="10"/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50" customHeight="1">
      <c r="A83" s="11" t="s">
        <v>259</v>
      </c>
      <c r="B83" s="10" t="s">
        <v>262</v>
      </c>
      <c r="C83" s="10" t="s">
        <v>261</v>
      </c>
      <c r="D83" s="10" t="s">
        <v>263</v>
      </c>
      <c r="E83" s="10" t="s">
        <v>264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265</v>
      </c>
      <c r="B84" s="10" t="s">
        <v>266</v>
      </c>
      <c r="C84" s="10" t="s">
        <v>261</v>
      </c>
      <c r="D84" s="10" t="s">
        <v>267</v>
      </c>
      <c r="E84" s="10" t="s">
        <v>268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269</v>
      </c>
      <c r="B85" s="10" t="s">
        <v>270</v>
      </c>
      <c r="C85" s="10" t="s">
        <v>261</v>
      </c>
      <c r="D85" s="10" t="s">
        <v>271</v>
      </c>
      <c r="E85" s="10" t="s">
        <v>272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ht="25" customHeight="1">
      <c r="A86" s="11" t="s">
        <v>273</v>
      </c>
      <c r="B86" s="10" t="s">
        <v>274</v>
      </c>
      <c r="C86" s="10" t="s">
        <v>275</v>
      </c>
      <c r="D86" s="10"/>
      <c r="E86" s="10"/>
      <c r="F86" s="18">
        <v>112279383.39</v>
      </c>
      <c r="G86" s="18">
        <v>86416418.13</v>
      </c>
      <c r="H86" s="18">
        <v>8570643.27</v>
      </c>
      <c r="I86" s="18">
        <v>17292321.99</v>
      </c>
      <c r="J86" s="18">
        <v>63062975.05</v>
      </c>
      <c r="K86" s="18">
        <v>63062975.05</v>
      </c>
    </row>
    <row r="87" ht="38" customHeight="1">
      <c r="A87" s="11" t="s">
        <v>276</v>
      </c>
      <c r="B87" s="10" t="s">
        <v>277</v>
      </c>
      <c r="C87" s="10" t="s">
        <v>275</v>
      </c>
      <c r="D87" s="10"/>
      <c r="E87" s="10"/>
      <c r="F87" s="18">
        <v>20533249.9</v>
      </c>
      <c r="G87" s="18">
        <v>19316069.78</v>
      </c>
      <c r="H87" s="18">
        <v>0</v>
      </c>
      <c r="I87" s="18">
        <v>1217180.12</v>
      </c>
      <c r="J87" s="18">
        <v>14670794.89</v>
      </c>
      <c r="K87" s="18">
        <v>14670794.89</v>
      </c>
    </row>
    <row r="88" ht="38" customHeight="1">
      <c r="A88" s="11" t="s">
        <v>278</v>
      </c>
      <c r="B88" s="10" t="s">
        <v>279</v>
      </c>
      <c r="C88" s="10" t="s">
        <v>275</v>
      </c>
      <c r="D88" s="10" t="s">
        <v>280</v>
      </c>
      <c r="E88" s="10" t="s">
        <v>281</v>
      </c>
      <c r="F88" s="18">
        <v>610447.97</v>
      </c>
      <c r="G88" s="18">
        <v>494386.74</v>
      </c>
      <c r="H88" s="18">
        <v>0</v>
      </c>
      <c r="I88" s="18">
        <v>116061.23</v>
      </c>
      <c r="J88" s="18">
        <v>511800</v>
      </c>
      <c r="K88" s="18">
        <v>511800</v>
      </c>
    </row>
    <row r="89" ht="25" customHeight="1">
      <c r="A89" s="11" t="s">
        <v>142</v>
      </c>
      <c r="B89" s="10" t="s">
        <v>282</v>
      </c>
      <c r="C89" s="10" t="s">
        <v>275</v>
      </c>
      <c r="D89" s="10" t="s">
        <v>144</v>
      </c>
      <c r="E89" s="10" t="s">
        <v>145</v>
      </c>
      <c r="F89" s="18">
        <v>300000</v>
      </c>
      <c r="G89" s="18">
        <v>300000</v>
      </c>
      <c r="H89" s="18">
        <v>0</v>
      </c>
      <c r="I89" s="18">
        <v>0</v>
      </c>
      <c r="J89" s="18">
        <v>200000</v>
      </c>
      <c r="K89" s="18">
        <v>200000</v>
      </c>
    </row>
    <row r="90" ht="50" customHeight="1">
      <c r="A90" s="11" t="s">
        <v>283</v>
      </c>
      <c r="B90" s="10" t="s">
        <v>284</v>
      </c>
      <c r="C90" s="10" t="s">
        <v>275</v>
      </c>
      <c r="D90" s="10" t="s">
        <v>285</v>
      </c>
      <c r="E90" s="10" t="s">
        <v>286</v>
      </c>
      <c r="F90" s="18">
        <v>1995660.84</v>
      </c>
      <c r="G90" s="18">
        <v>1894541.95</v>
      </c>
      <c r="H90" s="18">
        <v>0</v>
      </c>
      <c r="I90" s="18">
        <v>101118.89</v>
      </c>
      <c r="J90" s="18">
        <v>1951193.12</v>
      </c>
      <c r="K90" s="18">
        <v>1951193.12</v>
      </c>
    </row>
    <row r="91" ht="25" customHeight="1">
      <c r="A91" s="11" t="s">
        <v>287</v>
      </c>
      <c r="B91" s="10" t="s">
        <v>288</v>
      </c>
      <c r="C91" s="10" t="s">
        <v>275</v>
      </c>
      <c r="D91" s="10" t="s">
        <v>289</v>
      </c>
      <c r="E91" s="10" t="s">
        <v>290</v>
      </c>
      <c r="F91" s="18">
        <v>1167380.88</v>
      </c>
      <c r="G91" s="18">
        <v>1167380.88</v>
      </c>
      <c r="H91" s="18">
        <v>0</v>
      </c>
      <c r="I91" s="18">
        <v>0</v>
      </c>
      <c r="J91" s="18">
        <v>1148041.56</v>
      </c>
      <c r="K91" s="18">
        <v>1148041.56</v>
      </c>
    </row>
    <row r="92" ht="75" customHeight="1">
      <c r="A92" s="11" t="s">
        <v>291</v>
      </c>
      <c r="B92" s="10" t="s">
        <v>292</v>
      </c>
      <c r="C92" s="10" t="s">
        <v>275</v>
      </c>
      <c r="D92" s="10" t="s">
        <v>293</v>
      </c>
      <c r="E92" s="10" t="s">
        <v>294</v>
      </c>
      <c r="F92" s="18">
        <v>2909440.08</v>
      </c>
      <c r="G92" s="18">
        <v>1909440.08</v>
      </c>
      <c r="H92" s="18">
        <v>0</v>
      </c>
      <c r="I92" s="18">
        <v>1000000</v>
      </c>
      <c r="J92" s="18">
        <v>909440.08</v>
      </c>
      <c r="K92" s="18">
        <v>909440.08</v>
      </c>
    </row>
    <row r="93" ht="75" customHeight="1">
      <c r="A93" s="11" t="s">
        <v>146</v>
      </c>
      <c r="B93" s="10" t="s">
        <v>295</v>
      </c>
      <c r="C93" s="10" t="s">
        <v>275</v>
      </c>
      <c r="D93" s="10" t="s">
        <v>148</v>
      </c>
      <c r="E93" s="10" t="s">
        <v>149</v>
      </c>
      <c r="F93" s="18">
        <v>10850320.13</v>
      </c>
      <c r="G93" s="18">
        <v>10850320.13</v>
      </c>
      <c r="H93" s="18">
        <v>0</v>
      </c>
      <c r="I93" s="18">
        <v>0</v>
      </c>
      <c r="J93" s="18">
        <v>8350320.13</v>
      </c>
      <c r="K93" s="18">
        <v>8350320.13</v>
      </c>
    </row>
    <row r="94" ht="25" customHeight="1">
      <c r="A94" s="11" t="s">
        <v>296</v>
      </c>
      <c r="B94" s="10" t="s">
        <v>297</v>
      </c>
      <c r="C94" s="10" t="s">
        <v>275</v>
      </c>
      <c r="D94" s="10" t="s">
        <v>298</v>
      </c>
      <c r="E94" s="10" t="s">
        <v>299</v>
      </c>
      <c r="F94" s="18">
        <v>200000</v>
      </c>
      <c r="G94" s="18">
        <v>200000</v>
      </c>
      <c r="H94" s="18">
        <v>0</v>
      </c>
      <c r="I94" s="18">
        <v>0</v>
      </c>
      <c r="J94" s="18">
        <v>100000</v>
      </c>
      <c r="K94" s="18">
        <v>100000</v>
      </c>
    </row>
    <row r="95" ht="75" customHeight="1">
      <c r="A95" s="11" t="s">
        <v>300</v>
      </c>
      <c r="B95" s="10" t="s">
        <v>301</v>
      </c>
      <c r="C95" s="10" t="s">
        <v>275</v>
      </c>
      <c r="D95" s="10" t="s">
        <v>302</v>
      </c>
      <c r="E95" s="10" t="s">
        <v>264</v>
      </c>
      <c r="F95" s="18">
        <v>2500000</v>
      </c>
      <c r="G95" s="18">
        <v>2500000</v>
      </c>
      <c r="H95" s="18">
        <v>0</v>
      </c>
      <c r="I95" s="18">
        <v>0</v>
      </c>
      <c r="J95" s="18">
        <v>1500000</v>
      </c>
      <c r="K95" s="18">
        <v>1500000</v>
      </c>
    </row>
    <row r="96" ht="38" customHeight="1">
      <c r="A96" s="11" t="s">
        <v>303</v>
      </c>
      <c r="B96" s="10" t="s">
        <v>304</v>
      </c>
      <c r="C96" s="10" t="s">
        <v>275</v>
      </c>
      <c r="D96" s="10"/>
      <c r="E96" s="10"/>
      <c r="F96" s="18">
        <v>91746133.49</v>
      </c>
      <c r="G96" s="18">
        <v>67100348.35</v>
      </c>
      <c r="H96" s="18">
        <v>8570643.27</v>
      </c>
      <c r="I96" s="18">
        <v>16075141.87</v>
      </c>
      <c r="J96" s="18">
        <v>48392180.16</v>
      </c>
      <c r="K96" s="18">
        <v>48392180.16</v>
      </c>
    </row>
    <row r="97" ht="38" customHeight="1">
      <c r="A97" s="11" t="s">
        <v>305</v>
      </c>
      <c r="B97" s="10" t="s">
        <v>306</v>
      </c>
      <c r="C97" s="10" t="s">
        <v>275</v>
      </c>
      <c r="D97" s="10" t="s">
        <v>307</v>
      </c>
      <c r="E97" s="10" t="s">
        <v>308</v>
      </c>
      <c r="F97" s="18">
        <v>61122031.43</v>
      </c>
      <c r="G97" s="18">
        <v>44417257.57</v>
      </c>
      <c r="H97" s="18">
        <v>3079851.27</v>
      </c>
      <c r="I97" s="18">
        <v>13624922.59</v>
      </c>
      <c r="J97" s="18">
        <v>31042180.16</v>
      </c>
      <c r="K97" s="18">
        <v>31042180.16</v>
      </c>
    </row>
    <row r="98" ht="25" customHeight="1">
      <c r="A98" s="11" t="s">
        <v>309</v>
      </c>
      <c r="B98" s="10" t="s">
        <v>310</v>
      </c>
      <c r="C98" s="10" t="s">
        <v>275</v>
      </c>
      <c r="D98" s="10" t="s">
        <v>177</v>
      </c>
      <c r="E98" s="10" t="s">
        <v>311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312</v>
      </c>
      <c r="B99" s="10" t="s">
        <v>313</v>
      </c>
      <c r="C99" s="10" t="s">
        <v>275</v>
      </c>
      <c r="D99" s="10" t="s">
        <v>314</v>
      </c>
      <c r="E99" s="10" t="s">
        <v>315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50" customHeight="1">
      <c r="A100" s="11" t="s">
        <v>316</v>
      </c>
      <c r="B100" s="10" t="s">
        <v>317</v>
      </c>
      <c r="C100" s="10" t="s">
        <v>275</v>
      </c>
      <c r="D100" s="10" t="s">
        <v>318</v>
      </c>
      <c r="E100" s="10" t="s">
        <v>319</v>
      </c>
      <c r="F100" s="18">
        <v>100000</v>
      </c>
      <c r="G100" s="18">
        <v>100000</v>
      </c>
      <c r="H100" s="18">
        <v>0</v>
      </c>
      <c r="I100" s="18">
        <v>0</v>
      </c>
      <c r="J100" s="18">
        <v>100000</v>
      </c>
      <c r="K100" s="18">
        <v>100000</v>
      </c>
    </row>
    <row r="101" ht="25" customHeight="1">
      <c r="A101" s="11" t="s">
        <v>320</v>
      </c>
      <c r="B101" s="10" t="s">
        <v>321</v>
      </c>
      <c r="C101" s="10" t="s">
        <v>275</v>
      </c>
      <c r="D101" s="10" t="s">
        <v>322</v>
      </c>
      <c r="E101" s="10" t="s">
        <v>323</v>
      </c>
      <c r="F101" s="18">
        <v>5230000</v>
      </c>
      <c r="G101" s="18">
        <v>0</v>
      </c>
      <c r="H101" s="18">
        <v>5230000</v>
      </c>
      <c r="I101" s="18">
        <v>0</v>
      </c>
      <c r="J101" s="18">
        <v>0</v>
      </c>
      <c r="K101" s="18">
        <v>0</v>
      </c>
    </row>
    <row r="102" ht="25" customHeight="1">
      <c r="A102" s="11" t="s">
        <v>324</v>
      </c>
      <c r="B102" s="10" t="s">
        <v>325</v>
      </c>
      <c r="C102" s="10" t="s">
        <v>275</v>
      </c>
      <c r="D102" s="10" t="s">
        <v>326</v>
      </c>
      <c r="E102" s="10" t="s">
        <v>327</v>
      </c>
      <c r="F102" s="18">
        <v>700000</v>
      </c>
      <c r="G102" s="18">
        <v>700000</v>
      </c>
      <c r="H102" s="18">
        <v>0</v>
      </c>
      <c r="I102" s="18">
        <v>0</v>
      </c>
      <c r="J102" s="18">
        <v>700000</v>
      </c>
      <c r="K102" s="18">
        <v>700000</v>
      </c>
    </row>
    <row r="103" ht="25" customHeight="1">
      <c r="A103" s="11" t="s">
        <v>328</v>
      </c>
      <c r="B103" s="10" t="s">
        <v>329</v>
      </c>
      <c r="C103" s="10" t="s">
        <v>275</v>
      </c>
      <c r="D103" s="10" t="s">
        <v>271</v>
      </c>
      <c r="E103" s="10" t="s">
        <v>272</v>
      </c>
      <c r="F103" s="18">
        <v>2000000</v>
      </c>
      <c r="G103" s="18">
        <v>2000000</v>
      </c>
      <c r="H103" s="18">
        <v>0</v>
      </c>
      <c r="I103" s="18">
        <v>0</v>
      </c>
      <c r="J103" s="18">
        <v>1000000</v>
      </c>
      <c r="K103" s="18">
        <v>1000000</v>
      </c>
    </row>
    <row r="104" ht="50" customHeight="1">
      <c r="A104" s="11" t="s">
        <v>330</v>
      </c>
      <c r="B104" s="10" t="s">
        <v>331</v>
      </c>
      <c r="C104" s="10" t="s">
        <v>275</v>
      </c>
      <c r="D104" s="10" t="s">
        <v>332</v>
      </c>
      <c r="E104" s="10" t="s">
        <v>333</v>
      </c>
      <c r="F104" s="18">
        <v>22594102.06</v>
      </c>
      <c r="G104" s="18">
        <v>19883090.78</v>
      </c>
      <c r="H104" s="18">
        <v>260792</v>
      </c>
      <c r="I104" s="18">
        <v>2450219.28</v>
      </c>
      <c r="J104" s="18">
        <v>15550000</v>
      </c>
      <c r="K104" s="18">
        <v>15550000</v>
      </c>
    </row>
    <row r="105" ht="50" customHeight="1">
      <c r="A105" s="11" t="s">
        <v>334</v>
      </c>
      <c r="B105" s="10" t="s">
        <v>335</v>
      </c>
      <c r="C105" s="10" t="s">
        <v>275</v>
      </c>
      <c r="D105" s="10" t="s">
        <v>267</v>
      </c>
      <c r="E105" s="10" t="s">
        <v>268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ht="75" customHeight="1">
      <c r="A106" s="11" t="s">
        <v>336</v>
      </c>
      <c r="B106" s="10" t="s">
        <v>337</v>
      </c>
      <c r="C106" s="10" t="s">
        <v>275</v>
      </c>
      <c r="D106" s="10" t="s">
        <v>338</v>
      </c>
      <c r="E106" s="10" t="s">
        <v>149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88" customHeight="1">
      <c r="A107" s="11" t="s">
        <v>339</v>
      </c>
      <c r="B107" s="10" t="s">
        <v>340</v>
      </c>
      <c r="C107" s="10" t="s">
        <v>341</v>
      </c>
      <c r="D107" s="10"/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342</v>
      </c>
      <c r="B108" s="10" t="s">
        <v>343</v>
      </c>
      <c r="C108" s="10" t="s">
        <v>344</v>
      </c>
      <c r="D108" s="10" t="s">
        <v>285</v>
      </c>
      <c r="E108" s="10" t="s">
        <v>286</v>
      </c>
      <c r="F108" s="18">
        <v>16206280.95</v>
      </c>
      <c r="G108" s="18">
        <v>14556604.28</v>
      </c>
      <c r="H108" s="18">
        <v>0</v>
      </c>
      <c r="I108" s="18">
        <v>1649676.67</v>
      </c>
      <c r="J108" s="18">
        <v>15294973.58</v>
      </c>
      <c r="K108" s="18">
        <v>15294973.58</v>
      </c>
    </row>
    <row r="109" ht="50" customHeight="1">
      <c r="A109" s="11" t="s">
        <v>345</v>
      </c>
      <c r="B109" s="10" t="s">
        <v>346</v>
      </c>
      <c r="C109" s="10" t="s">
        <v>347</v>
      </c>
      <c r="D109" s="10"/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63" customHeight="1">
      <c r="A110" s="11" t="s">
        <v>348</v>
      </c>
      <c r="B110" s="10" t="s">
        <v>349</v>
      </c>
      <c r="C110" s="10" t="s">
        <v>350</v>
      </c>
      <c r="D110" s="10"/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50" customHeight="1">
      <c r="A111" s="11" t="s">
        <v>351</v>
      </c>
      <c r="B111" s="10" t="s">
        <v>352</v>
      </c>
      <c r="C111" s="10" t="s">
        <v>353</v>
      </c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354</v>
      </c>
      <c r="B112" s="10" t="s">
        <v>355</v>
      </c>
      <c r="C112" s="10" t="s">
        <v>356</v>
      </c>
      <c r="D112" s="10"/>
      <c r="E112" s="10"/>
      <c r="F112" s="18">
        <v>-61172</v>
      </c>
      <c r="G112" s="18">
        <v>0</v>
      </c>
      <c r="H112" s="18">
        <v>0</v>
      </c>
      <c r="I112" s="18">
        <v>-61172</v>
      </c>
      <c r="J112" s="18">
        <v>-61172</v>
      </c>
      <c r="K112" s="18">
        <v>-61172</v>
      </c>
    </row>
    <row r="113" ht="38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-61172</v>
      </c>
      <c r="G114" s="18">
        <v>0</v>
      </c>
      <c r="H114" s="18">
        <v>0</v>
      </c>
      <c r="I114" s="18">
        <v>-61172</v>
      </c>
      <c r="J114" s="18">
        <v>-61172</v>
      </c>
      <c r="K114" s="18">
        <v>-61172</v>
      </c>
    </row>
    <row r="115" ht="25" customHeight="1">
      <c r="A115" s="11" t="s">
        <v>361</v>
      </c>
      <c r="B115" s="10" t="s">
        <v>362</v>
      </c>
      <c r="C115" s="10"/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ht="25" customHeight="1">
      <c r="A116" s="11" t="s">
        <v>363</v>
      </c>
      <c r="B116" s="10" t="s">
        <v>364</v>
      </c>
      <c r="C116" s="10" t="s">
        <v>95</v>
      </c>
      <c r="D116" s="10" t="s">
        <v>95</v>
      </c>
      <c r="E116" s="10"/>
      <c r="F116" s="18">
        <v>719480.58</v>
      </c>
      <c r="G116" s="18">
        <v>0</v>
      </c>
      <c r="H116" s="18">
        <v>719480.58</v>
      </c>
      <c r="I116" s="18">
        <v>0</v>
      </c>
      <c r="J116" s="18">
        <v>0</v>
      </c>
      <c r="K116" s="18">
        <v>0</v>
      </c>
    </row>
    <row r="117" ht="38" customHeight="1">
      <c r="A117" s="11" t="s">
        <v>365</v>
      </c>
      <c r="B117" s="10" t="s">
        <v>366</v>
      </c>
      <c r="C117" s="10" t="s">
        <v>367</v>
      </c>
      <c r="D117" s="10"/>
      <c r="E117" s="10"/>
      <c r="F117" s="18">
        <v>719480.58</v>
      </c>
      <c r="G117" s="18">
        <v>0</v>
      </c>
      <c r="H117" s="18">
        <v>719480.58</v>
      </c>
      <c r="I117" s="18">
        <v>0</v>
      </c>
      <c r="J117" s="18">
        <v>0</v>
      </c>
      <c r="K117" s="18">
        <v>0</v>
      </c>
    </row>
    <row r="118" ht="25" customHeight="1">
      <c r="A118" s="11" t="s">
        <v>368</v>
      </c>
      <c r="B118" s="10" t="s">
        <v>369</v>
      </c>
      <c r="C118" s="10" t="s">
        <v>367</v>
      </c>
      <c r="D118" s="10"/>
      <c r="E118" s="10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</sheetData>
  <sheetProtection password="9E1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375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376</v>
      </c>
      <c r="B4" s="10" t="s">
        <v>43</v>
      </c>
      <c r="C4" s="10" t="s">
        <v>44</v>
      </c>
      <c r="D4" s="10" t="s">
        <v>377</v>
      </c>
      <c r="E4" s="10" t="s">
        <v>45</v>
      </c>
      <c r="F4" s="10" t="s">
        <v>378</v>
      </c>
      <c r="G4" s="10" t="s">
        <v>48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379</v>
      </c>
      <c r="H5" s="10" t="s">
        <v>380</v>
      </c>
      <c r="I5" s="10" t="s">
        <v>381</v>
      </c>
      <c r="J5" s="10" t="s">
        <v>382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383</v>
      </c>
      <c r="B7" s="11" t="s">
        <v>384</v>
      </c>
      <c r="C7" s="10" t="s">
        <v>385</v>
      </c>
      <c r="D7" s="10" t="s">
        <v>386</v>
      </c>
      <c r="E7" s="10"/>
      <c r="F7" s="10"/>
      <c r="G7" s="18">
        <f>G8+G9+G11+G12+G15+G16+G18+G20+G21+G23+G24+G26+G27</f>
      </c>
      <c r="H7" s="18">
        <f>H8+H9+H11+H12+H15+H16+H18+H20+H21+H23+H24+H26+H27</f>
      </c>
      <c r="I7" s="18">
        <f>I8+I9+I11+I12+I15+I16+I18+I20+I21+I23+I24+I26+I27</f>
      </c>
      <c r="J7" s="18" t="s">
        <v>387</v>
      </c>
    </row>
    <row r="8">
      <c r="A8" s="10" t="s">
        <v>388</v>
      </c>
      <c r="B8" s="11" t="s">
        <v>389</v>
      </c>
      <c r="C8" s="10" t="s">
        <v>390</v>
      </c>
      <c r="D8" s="10" t="s">
        <v>386</v>
      </c>
      <c r="E8" s="10"/>
      <c r="F8" s="10"/>
      <c r="G8" s="18">
        <v>0</v>
      </c>
      <c r="H8" s="18">
        <v>0</v>
      </c>
      <c r="I8" s="18">
        <v>0</v>
      </c>
      <c r="J8" s="18" t="s">
        <v>387</v>
      </c>
    </row>
    <row r="9">
      <c r="A9" s="10" t="s">
        <v>391</v>
      </c>
      <c r="B9" s="11" t="s">
        <v>392</v>
      </c>
      <c r="C9" s="10" t="s">
        <v>393</v>
      </c>
      <c r="D9" s="10" t="s">
        <v>386</v>
      </c>
      <c r="E9" s="10"/>
      <c r="F9" s="10"/>
      <c r="G9" s="18">
        <v>0</v>
      </c>
      <c r="H9" s="18">
        <v>0</v>
      </c>
      <c r="I9" s="18">
        <v>0</v>
      </c>
      <c r="J9" s="18" t="s">
        <v>387</v>
      </c>
    </row>
    <row r="10">
      <c r="A10" s="10" t="s">
        <v>394</v>
      </c>
      <c r="B10" s="11" t="s">
        <v>395</v>
      </c>
      <c r="C10" s="10" t="s">
        <v>396</v>
      </c>
      <c r="D10" s="10" t="s">
        <v>386</v>
      </c>
      <c r="E10" s="10"/>
      <c r="F10" s="10"/>
      <c r="G10" s="18">
        <v>29801167.21</v>
      </c>
      <c r="H10" s="18">
        <v>0</v>
      </c>
      <c r="I10" s="18">
        <v>0</v>
      </c>
      <c r="J10" s="18" t="s">
        <v>387</v>
      </c>
    </row>
    <row r="11">
      <c r="A11" s="10" t="s">
        <v>397</v>
      </c>
      <c r="B11" s="11" t="s">
        <v>398</v>
      </c>
      <c r="C11" s="10" t="s">
        <v>399</v>
      </c>
      <c r="D11" s="10" t="s">
        <v>386</v>
      </c>
      <c r="E11" s="10"/>
      <c r="F11" s="10"/>
      <c r="G11" s="18">
        <v>29801167.21</v>
      </c>
      <c r="H11" s="18">
        <v>0</v>
      </c>
      <c r="I11" s="18">
        <v>0</v>
      </c>
      <c r="J11" s="18" t="s">
        <v>387</v>
      </c>
    </row>
    <row r="12">
      <c r="A12" s="10" t="s">
        <v>400</v>
      </c>
      <c r="B12" s="11" t="s">
        <v>401</v>
      </c>
      <c r="C12" s="10" t="s">
        <v>402</v>
      </c>
      <c r="D12" s="10" t="s">
        <v>386</v>
      </c>
      <c r="E12" s="10"/>
      <c r="F12" s="10"/>
      <c r="G12" s="18">
        <v>0</v>
      </c>
      <c r="H12" s="18">
        <v>0</v>
      </c>
      <c r="I12" s="18">
        <v>0</v>
      </c>
      <c r="J12" s="18" t="s">
        <v>387</v>
      </c>
    </row>
    <row r="13">
      <c r="A13" s="10" t="s">
        <v>403</v>
      </c>
      <c r="B13" s="11" t="s">
        <v>404</v>
      </c>
      <c r="C13" s="10" t="s">
        <v>405</v>
      </c>
      <c r="D13" s="10" t="s">
        <v>386</v>
      </c>
      <c r="E13" s="10"/>
      <c r="F13" s="10"/>
      <c r="G13" s="18">
        <f>G15+G16+G18+G20+G21+G23+G24+G26+G27</f>
      </c>
      <c r="H13" s="18">
        <f>H15+H16+H18+H20+H21+H23+H24+H26+H27</f>
      </c>
      <c r="I13" s="18">
        <f>I15+I16+I18+I20+I21+I23+I24+I26+I27</f>
      </c>
      <c r="J13" s="18" t="s">
        <v>387</v>
      </c>
    </row>
    <row r="14">
      <c r="A14" s="10" t="s">
        <v>406</v>
      </c>
      <c r="B14" s="11" t="s">
        <v>407</v>
      </c>
      <c r="C14" s="10" t="s">
        <v>408</v>
      </c>
      <c r="D14" s="10" t="s">
        <v>386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387</v>
      </c>
    </row>
    <row r="15">
      <c r="A15" s="10" t="s">
        <v>409</v>
      </c>
      <c r="B15" s="11" t="s">
        <v>398</v>
      </c>
      <c r="C15" s="10" t="s">
        <v>410</v>
      </c>
      <c r="D15" s="10" t="s">
        <v>386</v>
      </c>
      <c r="E15" s="10"/>
      <c r="F15" s="10"/>
      <c r="G15" s="18">
        <v>74286299</v>
      </c>
      <c r="H15" s="18">
        <v>75063529.63</v>
      </c>
      <c r="I15" s="18">
        <v>75063529.63</v>
      </c>
      <c r="J15" s="18" t="s">
        <v>387</v>
      </c>
    </row>
    <row r="16">
      <c r="A16" s="10" t="s">
        <v>411</v>
      </c>
      <c r="B16" s="11" t="s">
        <v>401</v>
      </c>
      <c r="C16" s="10" t="s">
        <v>412</v>
      </c>
      <c r="D16" s="10" t="s">
        <v>386</v>
      </c>
      <c r="E16" s="10"/>
      <c r="F16" s="10"/>
      <c r="G16" s="18">
        <v>0</v>
      </c>
      <c r="H16" s="18">
        <v>0</v>
      </c>
      <c r="I16" s="18">
        <v>0</v>
      </c>
      <c r="J16" s="18" t="s">
        <v>387</v>
      </c>
    </row>
    <row r="17">
      <c r="A17" s="10" t="s">
        <v>413</v>
      </c>
      <c r="B17" s="11" t="s">
        <v>414</v>
      </c>
      <c r="C17" s="10" t="s">
        <v>415</v>
      </c>
      <c r="D17" s="10" t="s">
        <v>386</v>
      </c>
      <c r="E17" s="10"/>
      <c r="F17" s="10"/>
      <c r="G17" s="18">
        <f>G18+G20</f>
      </c>
      <c r="H17" s="18">
        <f>H18+H20</f>
      </c>
      <c r="I17" s="18">
        <f>I18+I20</f>
      </c>
      <c r="J17" s="18" t="s">
        <v>387</v>
      </c>
    </row>
    <row r="18">
      <c r="A18" s="10" t="s">
        <v>416</v>
      </c>
      <c r="B18" s="11" t="s">
        <v>398</v>
      </c>
      <c r="C18" s="10" t="s">
        <v>417</v>
      </c>
      <c r="D18" s="10" t="s">
        <v>386</v>
      </c>
      <c r="E18" s="10"/>
      <c r="F18" s="10"/>
      <c r="G18" s="18">
        <v>7323056.26</v>
      </c>
      <c r="H18" s="18">
        <v>0</v>
      </c>
      <c r="I18" s="18">
        <v>0</v>
      </c>
      <c r="J18" s="18" t="s">
        <v>387</v>
      </c>
    </row>
    <row r="19">
      <c r="A19" s="10"/>
      <c r="B19" s="11" t="s">
        <v>418</v>
      </c>
      <c r="C19" s="10" t="s">
        <v>419</v>
      </c>
      <c r="D19" s="10" t="s">
        <v>386</v>
      </c>
      <c r="E19" s="10" t="s">
        <v>420</v>
      </c>
      <c r="F19" s="10"/>
      <c r="G19" s="18">
        <v>260792</v>
      </c>
      <c r="H19" s="18">
        <v>0</v>
      </c>
      <c r="I19" s="18">
        <v>0</v>
      </c>
      <c r="J19" s="18" t="s">
        <v>387</v>
      </c>
    </row>
    <row r="20">
      <c r="A20" s="10" t="s">
        <v>421</v>
      </c>
      <c r="B20" s="11" t="s">
        <v>401</v>
      </c>
      <c r="C20" s="10" t="s">
        <v>422</v>
      </c>
      <c r="D20" s="10" t="s">
        <v>386</v>
      </c>
      <c r="E20" s="10"/>
      <c r="F20" s="10"/>
      <c r="G20" s="18">
        <v>0</v>
      </c>
      <c r="H20" s="18">
        <v>0</v>
      </c>
      <c r="I20" s="18">
        <v>0</v>
      </c>
      <c r="J20" s="18" t="s">
        <v>387</v>
      </c>
    </row>
    <row r="21">
      <c r="A21" s="10" t="s">
        <v>423</v>
      </c>
      <c r="B21" s="11" t="s">
        <v>424</v>
      </c>
      <c r="C21" s="10" t="s">
        <v>425</v>
      </c>
      <c r="D21" s="10" t="s">
        <v>386</v>
      </c>
      <c r="E21" s="10"/>
      <c r="F21" s="10"/>
      <c r="G21" s="18">
        <v>0</v>
      </c>
      <c r="H21" s="18">
        <v>0</v>
      </c>
      <c r="I21" s="18">
        <v>0</v>
      </c>
      <c r="J21" s="18" t="s">
        <v>387</v>
      </c>
    </row>
    <row r="22">
      <c r="A22" s="10" t="s">
        <v>426</v>
      </c>
      <c r="B22" s="11" t="s">
        <v>427</v>
      </c>
      <c r="C22" s="10" t="s">
        <v>428</v>
      </c>
      <c r="D22" s="10" t="s">
        <v>386</v>
      </c>
      <c r="E22" s="10"/>
      <c r="F22" s="10"/>
      <c r="G22" s="18">
        <f>G23+G24</f>
      </c>
      <c r="H22" s="18">
        <f>H23+H24</f>
      </c>
      <c r="I22" s="18">
        <f>I23+I24</f>
      </c>
      <c r="J22" s="18" t="s">
        <v>387</v>
      </c>
    </row>
    <row r="23">
      <c r="A23" s="10" t="s">
        <v>429</v>
      </c>
      <c r="B23" s="11" t="s">
        <v>398</v>
      </c>
      <c r="C23" s="10" t="s">
        <v>430</v>
      </c>
      <c r="D23" s="10" t="s">
        <v>386</v>
      </c>
      <c r="E23" s="10"/>
      <c r="F23" s="10"/>
      <c r="G23" s="18">
        <v>0</v>
      </c>
      <c r="H23" s="18">
        <v>0</v>
      </c>
      <c r="I23" s="18">
        <v>0</v>
      </c>
      <c r="J23" s="18" t="s">
        <v>387</v>
      </c>
    </row>
    <row r="24">
      <c r="A24" s="10" t="s">
        <v>431</v>
      </c>
      <c r="B24" s="11" t="s">
        <v>401</v>
      </c>
      <c r="C24" s="10" t="s">
        <v>432</v>
      </c>
      <c r="D24" s="10" t="s">
        <v>386</v>
      </c>
      <c r="E24" s="10"/>
      <c r="F24" s="10"/>
      <c r="G24" s="18">
        <v>0</v>
      </c>
      <c r="H24" s="18">
        <v>0</v>
      </c>
      <c r="I24" s="18">
        <v>0</v>
      </c>
      <c r="J24" s="18" t="s">
        <v>387</v>
      </c>
    </row>
    <row r="25">
      <c r="A25" s="10" t="s">
        <v>433</v>
      </c>
      <c r="B25" s="11" t="s">
        <v>434</v>
      </c>
      <c r="C25" s="10" t="s">
        <v>435</v>
      </c>
      <c r="D25" s="10" t="s">
        <v>386</v>
      </c>
      <c r="E25" s="10"/>
      <c r="F25" s="10"/>
      <c r="G25" s="18">
        <f>G26+G27</f>
      </c>
      <c r="H25" s="18">
        <f>H26+H27</f>
      </c>
      <c r="I25" s="18">
        <f>I26+I27</f>
      </c>
      <c r="J25" s="18" t="s">
        <v>387</v>
      </c>
    </row>
    <row r="26">
      <c r="A26" s="10" t="s">
        <v>436</v>
      </c>
      <c r="B26" s="11" t="s">
        <v>398</v>
      </c>
      <c r="C26" s="10" t="s">
        <v>437</v>
      </c>
      <c r="D26" s="10" t="s">
        <v>386</v>
      </c>
      <c r="E26" s="10"/>
      <c r="F26" s="10"/>
      <c r="G26" s="18">
        <v>17075141.87</v>
      </c>
      <c r="H26" s="18">
        <v>3294419</v>
      </c>
      <c r="I26" s="18">
        <v>3294419</v>
      </c>
      <c r="J26" s="18" t="s">
        <v>387</v>
      </c>
    </row>
    <row r="27">
      <c r="A27" s="10" t="s">
        <v>438</v>
      </c>
      <c r="B27" s="11" t="s">
        <v>401</v>
      </c>
      <c r="C27" s="10" t="s">
        <v>439</v>
      </c>
      <c r="D27" s="10" t="s">
        <v>386</v>
      </c>
      <c r="E27" s="10"/>
      <c r="F27" s="10"/>
      <c r="G27" s="18">
        <v>0</v>
      </c>
      <c r="H27" s="18">
        <v>0</v>
      </c>
      <c r="I27" s="18">
        <v>0</v>
      </c>
      <c r="J27" s="18" t="s">
        <v>387</v>
      </c>
    </row>
    <row r="28">
      <c r="A28" s="10" t="s">
        <v>440</v>
      </c>
      <c r="B28" s="11" t="s">
        <v>441</v>
      </c>
      <c r="C28" s="10" t="s">
        <v>442</v>
      </c>
      <c r="D28" s="10" t="s">
        <v>386</v>
      </c>
      <c r="E28" s="10"/>
      <c r="F28" s="10"/>
      <c r="G28" s="18">
        <f>G29+G30+G31</f>
      </c>
      <c r="H28" s="18">
        <f>H29+H30+H31</f>
      </c>
      <c r="I28" s="18">
        <f>I29+I30+I31</f>
      </c>
      <c r="J28" s="18" t="s">
        <v>387</v>
      </c>
    </row>
    <row r="29">
      <c r="A29" s="10" t="s">
        <v>443</v>
      </c>
      <c r="B29" s="11" t="s">
        <v>444</v>
      </c>
      <c r="C29" s="10" t="s">
        <v>445</v>
      </c>
      <c r="D29" s="10" t="s">
        <v>446</v>
      </c>
      <c r="E29" s="10"/>
      <c r="F29" s="10"/>
      <c r="G29" s="18">
        <v>98684497.13</v>
      </c>
      <c r="H29" s="18">
        <v>27489487.48</v>
      </c>
      <c r="I29" s="18">
        <v>0</v>
      </c>
      <c r="J29" s="18" t="s">
        <v>387</v>
      </c>
    </row>
    <row r="30">
      <c r="A30" s="10" t="s">
        <v>447</v>
      </c>
      <c r="B30" s="11" t="s">
        <v>444</v>
      </c>
      <c r="C30" s="10" t="s">
        <v>448</v>
      </c>
      <c r="D30" s="10" t="s">
        <v>449</v>
      </c>
      <c r="E30" s="10"/>
      <c r="F30" s="10"/>
      <c r="G30" s="18">
        <v>0</v>
      </c>
      <c r="H30" s="18">
        <v>50868461.15</v>
      </c>
      <c r="I30" s="18">
        <v>27489487.48</v>
      </c>
      <c r="J30" s="18" t="s">
        <v>387</v>
      </c>
    </row>
    <row r="31">
      <c r="A31" s="10" t="s">
        <v>450</v>
      </c>
      <c r="B31" s="11" t="s">
        <v>444</v>
      </c>
      <c r="C31" s="10" t="s">
        <v>451</v>
      </c>
      <c r="D31" s="10" t="s">
        <v>452</v>
      </c>
      <c r="E31" s="10"/>
      <c r="F31" s="10"/>
      <c r="G31" s="18">
        <v>0</v>
      </c>
      <c r="H31" s="18">
        <v>0</v>
      </c>
      <c r="I31" s="18">
        <v>50868461.15</v>
      </c>
      <c r="J31" s="18" t="s">
        <v>387</v>
      </c>
    </row>
    <row r="32">
      <c r="A32" s="10" t="s">
        <v>453</v>
      </c>
      <c r="B32" s="11" t="s">
        <v>454</v>
      </c>
      <c r="C32" s="10" t="s">
        <v>455</v>
      </c>
      <c r="D32" s="10" t="s">
        <v>386</v>
      </c>
      <c r="E32" s="10"/>
      <c r="F32" s="10"/>
      <c r="G32" s="18">
        <f>G33+G34+G35</f>
      </c>
      <c r="H32" s="18">
        <f>H33+H34+H35</f>
      </c>
      <c r="I32" s="18">
        <f>I33+I34+I35</f>
      </c>
      <c r="J32" s="18" t="s">
        <v>387</v>
      </c>
    </row>
    <row r="33">
      <c r="A33" s="10" t="s">
        <v>456</v>
      </c>
      <c r="B33" s="11" t="s">
        <v>444</v>
      </c>
      <c r="C33" s="10" t="s">
        <v>457</v>
      </c>
      <c r="D33" s="10" t="s">
        <v>446</v>
      </c>
      <c r="E33" s="10"/>
      <c r="F33" s="10"/>
      <c r="G33" s="18">
        <v>0</v>
      </c>
      <c r="H33" s="18">
        <v>0</v>
      </c>
      <c r="I33" s="18">
        <v>0</v>
      </c>
      <c r="J33" s="18" t="s">
        <v>387</v>
      </c>
    </row>
    <row r="34">
      <c r="A34" s="10" t="s">
        <v>458</v>
      </c>
      <c r="B34" s="11" t="s">
        <v>444</v>
      </c>
      <c r="C34" s="10" t="s">
        <v>459</v>
      </c>
      <c r="D34" s="10" t="s">
        <v>449</v>
      </c>
      <c r="E34" s="10"/>
      <c r="F34" s="10"/>
      <c r="G34" s="18">
        <v>0</v>
      </c>
      <c r="H34" s="18">
        <v>0</v>
      </c>
      <c r="I34" s="18">
        <v>0</v>
      </c>
      <c r="J34" s="18" t="s">
        <v>387</v>
      </c>
    </row>
    <row r="35">
      <c r="A35" s="10" t="s">
        <v>460</v>
      </c>
      <c r="B35" s="11" t="s">
        <v>444</v>
      </c>
      <c r="C35" s="10" t="s">
        <v>461</v>
      </c>
      <c r="D35" s="10" t="s">
        <v>452</v>
      </c>
      <c r="E35" s="10"/>
      <c r="F35" s="10"/>
      <c r="G35" s="18">
        <v>0</v>
      </c>
      <c r="H35" s="18">
        <v>0</v>
      </c>
      <c r="I35" s="18">
        <v>0</v>
      </c>
      <c r="J35" s="18" t="s">
        <v>387</v>
      </c>
    </row>
    <row r="36" ht="15" customHeight="1">
</row>
    <row r="37" ht="40" customHeight="1">
      <c r="A37" s="7" t="s">
        <v>462</v>
      </c>
      <c r="B37" s="7"/>
      <c r="C37" s="13"/>
      <c r="D37" s="13"/>
      <c r="E37" s="13"/>
      <c r="F37" s="13"/>
      <c r="G37" s="13"/>
    </row>
    <row r="38" ht="20" customHeight="1">
      <c r="A38" s="0"/>
      <c r="B38" s="0"/>
      <c r="C38" s="6" t="s">
        <v>463</v>
      </c>
      <c r="D38" s="6"/>
      <c r="E38" s="6" t="s">
        <v>7</v>
      </c>
      <c r="F38" s="6" t="s">
        <v>8</v>
      </c>
      <c r="G38" s="6"/>
    </row>
    <row r="39" ht="15" customHeight="1">
</row>
    <row r="40" ht="40" customHeight="1">
      <c r="A40" s="7" t="s">
        <v>464</v>
      </c>
      <c r="B40" s="7"/>
      <c r="C40" s="13"/>
      <c r="D40" s="13"/>
      <c r="E40" s="13"/>
      <c r="F40" s="13"/>
      <c r="G40" s="13"/>
    </row>
    <row r="41" ht="20" customHeight="1">
      <c r="A41" s="0"/>
      <c r="B41" s="0"/>
      <c r="C41" s="6" t="s">
        <v>463</v>
      </c>
      <c r="D41" s="6"/>
      <c r="E41" s="6" t="s">
        <v>465</v>
      </c>
      <c r="F41" s="6" t="s">
        <v>466</v>
      </c>
      <c r="G41" s="6"/>
    </row>
    <row r="42" ht="20" customHeight="1">
      <c r="A42" s="6" t="s">
        <v>467</v>
      </c>
      <c r="B42" s="6"/>
    </row>
    <row r="43" ht="15" customHeight="1">
</row>
    <row r="44" ht="20" customHeight="1">
      <c r="A44" s="8" t="s">
        <v>0</v>
      </c>
      <c r="B44" s="8"/>
      <c r="C44" s="8"/>
      <c r="D44" s="8"/>
      <c r="E44" s="8"/>
    </row>
    <row r="45" ht="40" customHeight="1">
      <c r="A45" s="13" t="s">
        <v>2</v>
      </c>
      <c r="B45" s="13"/>
      <c r="C45" s="13"/>
      <c r="D45" s="13"/>
      <c r="E45" s="13"/>
    </row>
    <row r="46" ht="20" customHeight="1">
      <c r="A46" s="6" t="s">
        <v>468</v>
      </c>
      <c r="B46" s="6"/>
      <c r="C46" s="6"/>
      <c r="D46" s="6"/>
      <c r="E46" s="6"/>
    </row>
    <row r="47" ht="15" customHeight="1">
</row>
    <row r="48" ht="40" customHeight="1">
      <c r="A48" s="13"/>
      <c r="B48" s="13"/>
      <c r="C48" s="13"/>
      <c r="D48" s="13"/>
      <c r="E48" s="13"/>
    </row>
    <row r="49" ht="20" customHeight="1">
      <c r="A49" s="6" t="s">
        <v>7</v>
      </c>
      <c r="B49" s="6"/>
      <c r="C49" s="6" t="s">
        <v>8</v>
      </c>
      <c r="D49" s="6"/>
      <c r="E49" s="6"/>
    </row>
    <row r="50" ht="20" customHeight="1">
      <c r="A50" s="6" t="s">
        <v>467</v>
      </c>
      <c r="B50" s="6"/>
    </row>
    <row r="51" ht="20" customHeight="1">
      <c r="A51" s="8" t="s">
        <v>469</v>
      </c>
    </row>
  </sheetData>
  <sheetProtection password="9E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2:B42"/>
    <mergeCell ref="A44:E44"/>
    <mergeCell ref="A45:E45"/>
    <mergeCell ref="A46:E46"/>
    <mergeCell ref="A48:B48"/>
    <mergeCell ref="C48:E48"/>
    <mergeCell ref="A49:B49"/>
    <mergeCell ref="C49:E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470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471</v>
      </c>
      <c r="B3" s="23"/>
      <c r="C3" s="24" t="s">
        <v>472</v>
      </c>
      <c r="D3" s="24"/>
      <c r="E3" s="24"/>
      <c r="F3" s="24"/>
      <c r="G3" s="24"/>
      <c r="H3" s="24"/>
    </row>
    <row r="4" ht="25" customHeight="1">
      <c r="A4" s="6" t="s">
        <v>473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376</v>
      </c>
      <c r="B6" s="10" t="s">
        <v>474</v>
      </c>
      <c r="C6" s="10" t="s">
        <v>475</v>
      </c>
      <c r="D6" s="10" t="s">
        <v>476</v>
      </c>
      <c r="E6" s="10"/>
      <c r="F6" s="10"/>
      <c r="G6" s="10"/>
      <c r="H6" s="10" t="s">
        <v>477</v>
      </c>
    </row>
    <row r="7" ht="50" customHeight="1">
      <c r="A7" s="10"/>
      <c r="B7" s="10"/>
      <c r="C7" s="10"/>
      <c r="D7" s="10" t="s">
        <v>478</v>
      </c>
      <c r="E7" s="10" t="s">
        <v>479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480</v>
      </c>
      <c r="F8" s="10" t="s">
        <v>481</v>
      </c>
      <c r="G8" s="10" t="s">
        <v>482</v>
      </c>
      <c r="H8" s="10"/>
    </row>
    <row r="9" ht="25" customHeight="1">
      <c r="A9" s="10" t="s">
        <v>383</v>
      </c>
      <c r="B9" s="10" t="s">
        <v>483</v>
      </c>
      <c r="C9" s="10" t="s">
        <v>484</v>
      </c>
      <c r="D9" s="10" t="s">
        <v>485</v>
      </c>
      <c r="E9" s="10" t="s">
        <v>486</v>
      </c>
      <c r="F9" s="10" t="s">
        <v>487</v>
      </c>
      <c r="G9" s="10" t="s">
        <v>488</v>
      </c>
      <c r="H9" s="10" t="s">
        <v>489</v>
      </c>
    </row>
    <row r="10">
      <c r="A10" s="10" t="s">
        <v>383</v>
      </c>
      <c r="B10" s="11" t="s">
        <v>490</v>
      </c>
      <c r="C10" s="18">
        <v>1</v>
      </c>
      <c r="D10" s="18">
        <v>111550.68</v>
      </c>
      <c r="E10" s="18">
        <v>34269.75</v>
      </c>
      <c r="F10" s="18">
        <v>0</v>
      </c>
      <c r="G10" s="18">
        <v>77280.93</v>
      </c>
      <c r="H10" s="18">
        <v>1338608.16</v>
      </c>
    </row>
    <row r="11">
      <c r="A11" s="10" t="s">
        <v>483</v>
      </c>
      <c r="B11" s="11" t="s">
        <v>491</v>
      </c>
      <c r="C11" s="18">
        <v>1</v>
      </c>
      <c r="D11" s="18">
        <v>65592.8</v>
      </c>
      <c r="E11" s="18">
        <v>28956</v>
      </c>
      <c r="F11" s="18">
        <v>0</v>
      </c>
      <c r="G11" s="18">
        <v>36636.8</v>
      </c>
      <c r="H11" s="18">
        <v>787113.6</v>
      </c>
    </row>
    <row r="12">
      <c r="A12" s="10" t="s">
        <v>484</v>
      </c>
      <c r="B12" s="11" t="s">
        <v>492</v>
      </c>
      <c r="C12" s="18">
        <v>1</v>
      </c>
      <c r="D12" s="18">
        <v>59319</v>
      </c>
      <c r="E12" s="18">
        <v>24130</v>
      </c>
      <c r="F12" s="18">
        <v>0</v>
      </c>
      <c r="G12" s="18">
        <v>35189</v>
      </c>
      <c r="H12" s="18">
        <v>711828</v>
      </c>
    </row>
    <row r="13">
      <c r="A13" s="10" t="s">
        <v>485</v>
      </c>
      <c r="B13" s="11" t="s">
        <v>493</v>
      </c>
      <c r="C13" s="18">
        <v>1</v>
      </c>
      <c r="D13" s="18">
        <v>59319</v>
      </c>
      <c r="E13" s="18">
        <v>24130</v>
      </c>
      <c r="F13" s="18">
        <v>0</v>
      </c>
      <c r="G13" s="18">
        <v>35189</v>
      </c>
      <c r="H13" s="18">
        <v>711828</v>
      </c>
    </row>
    <row r="14">
      <c r="A14" s="10" t="s">
        <v>486</v>
      </c>
      <c r="B14" s="11" t="s">
        <v>494</v>
      </c>
      <c r="C14" s="18">
        <v>1</v>
      </c>
      <c r="D14" s="18">
        <v>59319</v>
      </c>
      <c r="E14" s="18">
        <v>24130</v>
      </c>
      <c r="F14" s="18">
        <v>0</v>
      </c>
      <c r="G14" s="18">
        <v>35189</v>
      </c>
      <c r="H14" s="18">
        <v>711828</v>
      </c>
    </row>
    <row r="15">
      <c r="A15" s="10" t="s">
        <v>487</v>
      </c>
      <c r="B15" s="11" t="s">
        <v>495</v>
      </c>
      <c r="C15" s="18">
        <v>1</v>
      </c>
      <c r="D15" s="18">
        <v>57889</v>
      </c>
      <c r="E15" s="18">
        <v>23030</v>
      </c>
      <c r="F15" s="18">
        <v>0</v>
      </c>
      <c r="G15" s="18">
        <v>34859</v>
      </c>
      <c r="H15" s="18">
        <v>694668</v>
      </c>
    </row>
    <row r="16">
      <c r="A16" s="10" t="s">
        <v>488</v>
      </c>
      <c r="B16" s="11" t="s">
        <v>496</v>
      </c>
      <c r="C16" s="18">
        <v>1</v>
      </c>
      <c r="D16" s="18">
        <v>57889</v>
      </c>
      <c r="E16" s="18">
        <v>23030</v>
      </c>
      <c r="F16" s="18">
        <v>0</v>
      </c>
      <c r="G16" s="18">
        <v>34859</v>
      </c>
      <c r="H16" s="18">
        <v>28944.5</v>
      </c>
    </row>
    <row r="17">
      <c r="A17" s="10" t="s">
        <v>497</v>
      </c>
      <c r="B17" s="11" t="s">
        <v>498</v>
      </c>
      <c r="C17" s="18">
        <v>1</v>
      </c>
      <c r="D17" s="18">
        <v>56952.43167</v>
      </c>
      <c r="E17" s="18">
        <v>23030</v>
      </c>
      <c r="F17" s="18">
        <v>0</v>
      </c>
      <c r="G17" s="18">
        <v>33922.43167</v>
      </c>
      <c r="H17" s="18">
        <v>683429.18</v>
      </c>
    </row>
    <row r="18">
      <c r="A18" s="10" t="s">
        <v>499</v>
      </c>
      <c r="B18" s="11" t="s">
        <v>500</v>
      </c>
      <c r="C18" s="18">
        <v>2.5</v>
      </c>
      <c r="D18" s="18">
        <v>34533.2</v>
      </c>
      <c r="E18" s="18">
        <v>23816</v>
      </c>
      <c r="F18" s="18">
        <v>3572.4</v>
      </c>
      <c r="G18" s="18">
        <v>7144.8</v>
      </c>
      <c r="H18" s="18">
        <v>1035996</v>
      </c>
    </row>
    <row r="19">
      <c r="A19" s="10" t="s">
        <v>501</v>
      </c>
      <c r="B19" s="11" t="s">
        <v>502</v>
      </c>
      <c r="C19" s="18">
        <v>1</v>
      </c>
      <c r="D19" s="18">
        <v>34060.5</v>
      </c>
      <c r="E19" s="18">
        <v>23490</v>
      </c>
      <c r="F19" s="18">
        <v>3523.5</v>
      </c>
      <c r="G19" s="18">
        <v>7047</v>
      </c>
      <c r="H19" s="18">
        <v>408726</v>
      </c>
    </row>
    <row r="20">
      <c r="A20" s="10" t="s">
        <v>503</v>
      </c>
      <c r="B20" s="11" t="s">
        <v>504</v>
      </c>
      <c r="C20" s="18">
        <v>2.5</v>
      </c>
      <c r="D20" s="18">
        <v>38257.38</v>
      </c>
      <c r="E20" s="18">
        <v>26384.4</v>
      </c>
      <c r="F20" s="18">
        <v>3957.66</v>
      </c>
      <c r="G20" s="18">
        <v>7915.32</v>
      </c>
      <c r="H20" s="18">
        <v>1147721.4</v>
      </c>
    </row>
    <row r="21">
      <c r="A21" s="10" t="s">
        <v>505</v>
      </c>
      <c r="B21" s="11" t="s">
        <v>506</v>
      </c>
      <c r="C21" s="18">
        <v>2.5</v>
      </c>
      <c r="D21" s="18">
        <v>35423.5</v>
      </c>
      <c r="E21" s="18">
        <v>24430</v>
      </c>
      <c r="F21" s="18">
        <v>3664.5</v>
      </c>
      <c r="G21" s="18">
        <v>7329</v>
      </c>
      <c r="H21" s="18">
        <v>1062705</v>
      </c>
    </row>
    <row r="22">
      <c r="A22" s="10" t="s">
        <v>507</v>
      </c>
      <c r="B22" s="11" t="s">
        <v>508</v>
      </c>
      <c r="C22" s="18">
        <v>1</v>
      </c>
      <c r="D22" s="18">
        <v>35423.5</v>
      </c>
      <c r="E22" s="18">
        <v>24430</v>
      </c>
      <c r="F22" s="18">
        <v>3664.5</v>
      </c>
      <c r="G22" s="18">
        <v>7329</v>
      </c>
      <c r="H22" s="18">
        <v>425082</v>
      </c>
    </row>
    <row r="23">
      <c r="A23" s="10" t="s">
        <v>509</v>
      </c>
      <c r="B23" s="11" t="s">
        <v>510</v>
      </c>
      <c r="C23" s="18">
        <v>1</v>
      </c>
      <c r="D23" s="18">
        <v>32625</v>
      </c>
      <c r="E23" s="18">
        <v>22500</v>
      </c>
      <c r="F23" s="18">
        <v>3375</v>
      </c>
      <c r="G23" s="18">
        <v>6750</v>
      </c>
      <c r="H23" s="18">
        <v>391500</v>
      </c>
    </row>
    <row r="24">
      <c r="A24" s="10" t="s">
        <v>511</v>
      </c>
      <c r="B24" s="11" t="s">
        <v>512</v>
      </c>
      <c r="C24" s="18">
        <v>1</v>
      </c>
      <c r="D24" s="18">
        <v>34031.11167</v>
      </c>
      <c r="E24" s="18">
        <v>22895</v>
      </c>
      <c r="F24" s="18">
        <v>4267.61167</v>
      </c>
      <c r="G24" s="18">
        <v>6868.5</v>
      </c>
      <c r="H24" s="18">
        <v>408373.34</v>
      </c>
    </row>
    <row r="25">
      <c r="A25" s="10" t="s">
        <v>513</v>
      </c>
      <c r="B25" s="11" t="s">
        <v>514</v>
      </c>
      <c r="C25" s="18">
        <v>1</v>
      </c>
      <c r="D25" s="18">
        <v>29123.25</v>
      </c>
      <c r="E25" s="18">
        <v>20085</v>
      </c>
      <c r="F25" s="18">
        <v>3012.75</v>
      </c>
      <c r="G25" s="18">
        <v>6025.5</v>
      </c>
      <c r="H25" s="18">
        <v>349479</v>
      </c>
    </row>
    <row r="26">
      <c r="A26" s="10" t="s">
        <v>515</v>
      </c>
      <c r="B26" s="11" t="s">
        <v>516</v>
      </c>
      <c r="C26" s="18">
        <v>2</v>
      </c>
      <c r="D26" s="18">
        <v>17930</v>
      </c>
      <c r="E26" s="18">
        <v>9010</v>
      </c>
      <c r="F26" s="18">
        <v>6217</v>
      </c>
      <c r="G26" s="18">
        <v>2703</v>
      </c>
      <c r="H26" s="18">
        <v>430320</v>
      </c>
    </row>
    <row r="27">
      <c r="A27" s="10" t="s">
        <v>517</v>
      </c>
      <c r="B27" s="11" t="s">
        <v>518</v>
      </c>
      <c r="C27" s="18">
        <v>8.5</v>
      </c>
      <c r="D27" s="18">
        <v>33395.50994</v>
      </c>
      <c r="E27" s="18">
        <v>25688.84994</v>
      </c>
      <c r="F27" s="18">
        <v>0</v>
      </c>
      <c r="G27" s="18">
        <v>7706.66</v>
      </c>
      <c r="H27" s="18">
        <v>3406342.01</v>
      </c>
    </row>
    <row r="28">
      <c r="A28" s="10" t="s">
        <v>519</v>
      </c>
      <c r="B28" s="11" t="s">
        <v>520</v>
      </c>
      <c r="C28" s="18">
        <v>1</v>
      </c>
      <c r="D28" s="18">
        <v>30374.49583</v>
      </c>
      <c r="E28" s="18">
        <v>23365</v>
      </c>
      <c r="F28" s="18">
        <v>0</v>
      </c>
      <c r="G28" s="18">
        <v>7009.49583</v>
      </c>
      <c r="H28" s="18">
        <v>364493.95</v>
      </c>
    </row>
    <row r="29">
      <c r="A29" s="10" t="s">
        <v>521</v>
      </c>
      <c r="B29" s="11" t="s">
        <v>522</v>
      </c>
      <c r="C29" s="18">
        <v>1</v>
      </c>
      <c r="D29" s="18">
        <v>57155.66667</v>
      </c>
      <c r="E29" s="18">
        <v>21530</v>
      </c>
      <c r="F29" s="18">
        <v>0</v>
      </c>
      <c r="G29" s="18">
        <v>35625.66667</v>
      </c>
      <c r="H29" s="18">
        <v>685868</v>
      </c>
    </row>
    <row r="30">
      <c r="A30" s="10" t="s">
        <v>523</v>
      </c>
      <c r="B30" s="11" t="s">
        <v>524</v>
      </c>
      <c r="C30" s="18">
        <v>1</v>
      </c>
      <c r="D30" s="18">
        <v>27989</v>
      </c>
      <c r="E30" s="18">
        <v>21530</v>
      </c>
      <c r="F30" s="18">
        <v>0</v>
      </c>
      <c r="G30" s="18">
        <v>6459</v>
      </c>
      <c r="H30" s="18">
        <v>335868</v>
      </c>
    </row>
    <row r="31">
      <c r="A31" s="10" t="s">
        <v>525</v>
      </c>
      <c r="B31" s="11" t="s">
        <v>526</v>
      </c>
      <c r="C31" s="18">
        <v>1</v>
      </c>
      <c r="D31" s="18">
        <v>27989</v>
      </c>
      <c r="E31" s="18">
        <v>21530</v>
      </c>
      <c r="F31" s="18">
        <v>0</v>
      </c>
      <c r="G31" s="18">
        <v>6459</v>
      </c>
      <c r="H31" s="18">
        <v>335868</v>
      </c>
    </row>
    <row r="32">
      <c r="A32" s="10" t="s">
        <v>527</v>
      </c>
      <c r="B32" s="11" t="s">
        <v>528</v>
      </c>
      <c r="C32" s="18">
        <v>1</v>
      </c>
      <c r="D32" s="18">
        <v>27989</v>
      </c>
      <c r="E32" s="18">
        <v>21530</v>
      </c>
      <c r="F32" s="18">
        <v>0</v>
      </c>
      <c r="G32" s="18">
        <v>6459</v>
      </c>
      <c r="H32" s="18">
        <v>335868</v>
      </c>
    </row>
    <row r="33">
      <c r="A33" s="10" t="s">
        <v>529</v>
      </c>
      <c r="B33" s="11" t="s">
        <v>530</v>
      </c>
      <c r="C33" s="18">
        <v>2.5</v>
      </c>
      <c r="D33" s="18">
        <v>27989</v>
      </c>
      <c r="E33" s="18">
        <v>21530</v>
      </c>
      <c r="F33" s="18">
        <v>0</v>
      </c>
      <c r="G33" s="18">
        <v>6459</v>
      </c>
      <c r="H33" s="18">
        <v>839670</v>
      </c>
    </row>
    <row r="34">
      <c r="A34" s="10" t="s">
        <v>531</v>
      </c>
      <c r="B34" s="11" t="s">
        <v>532</v>
      </c>
      <c r="C34" s="18">
        <v>.5</v>
      </c>
      <c r="D34" s="18">
        <v>17930</v>
      </c>
      <c r="E34" s="18">
        <v>9010</v>
      </c>
      <c r="F34" s="18">
        <v>6217</v>
      </c>
      <c r="G34" s="18">
        <v>2703</v>
      </c>
      <c r="H34" s="18">
        <v>107580</v>
      </c>
    </row>
    <row r="35">
      <c r="A35" s="10" t="s">
        <v>533</v>
      </c>
      <c r="B35" s="11" t="s">
        <v>534</v>
      </c>
      <c r="C35" s="18">
        <v>10</v>
      </c>
      <c r="D35" s="18">
        <v>27989</v>
      </c>
      <c r="E35" s="18">
        <v>21530</v>
      </c>
      <c r="F35" s="18">
        <v>0</v>
      </c>
      <c r="G35" s="18">
        <v>6459</v>
      </c>
      <c r="H35" s="18">
        <v>3358680</v>
      </c>
    </row>
    <row r="36">
      <c r="A36" s="10" t="s">
        <v>535</v>
      </c>
      <c r="B36" s="11" t="s">
        <v>536</v>
      </c>
      <c r="C36" s="18">
        <v>1</v>
      </c>
      <c r="D36" s="18">
        <v>26669.5</v>
      </c>
      <c r="E36" s="18">
        <v>20515</v>
      </c>
      <c r="F36" s="18">
        <v>0</v>
      </c>
      <c r="G36" s="18">
        <v>6154.5</v>
      </c>
      <c r="H36" s="18">
        <v>320034</v>
      </c>
    </row>
    <row r="37">
      <c r="A37" s="10" t="s">
        <v>537</v>
      </c>
      <c r="B37" s="11" t="s">
        <v>538</v>
      </c>
      <c r="C37" s="18">
        <v>2.5</v>
      </c>
      <c r="D37" s="18">
        <v>17930</v>
      </c>
      <c r="E37" s="18">
        <v>9580</v>
      </c>
      <c r="F37" s="18">
        <v>5476</v>
      </c>
      <c r="G37" s="18">
        <v>2874</v>
      </c>
      <c r="H37" s="18">
        <v>537900</v>
      </c>
    </row>
    <row r="38">
      <c r="A38" s="10" t="s">
        <v>539</v>
      </c>
      <c r="B38" s="11" t="s">
        <v>540</v>
      </c>
      <c r="C38" s="18">
        <v>17.5</v>
      </c>
      <c r="D38" s="18">
        <v>17930</v>
      </c>
      <c r="E38" s="18">
        <v>11505</v>
      </c>
      <c r="F38" s="18">
        <v>2973.5</v>
      </c>
      <c r="G38" s="18">
        <v>3451.5</v>
      </c>
      <c r="H38" s="18">
        <v>3765300</v>
      </c>
    </row>
    <row r="39">
      <c r="A39" s="10" t="s">
        <v>541</v>
      </c>
      <c r="B39" s="11" t="s">
        <v>542</v>
      </c>
      <c r="C39" s="18">
        <v>2.5</v>
      </c>
      <c r="D39" s="18">
        <v>20273.5</v>
      </c>
      <c r="E39" s="18">
        <v>15595</v>
      </c>
      <c r="F39" s="18">
        <v>0</v>
      </c>
      <c r="G39" s="18">
        <v>4678.5</v>
      </c>
      <c r="H39" s="18">
        <v>608205</v>
      </c>
    </row>
    <row r="40">
      <c r="A40" s="10" t="s">
        <v>543</v>
      </c>
      <c r="B40" s="11" t="s">
        <v>544</v>
      </c>
      <c r="C40" s="18">
        <v>114.5</v>
      </c>
      <c r="D40" s="18">
        <v>36561.6567</v>
      </c>
      <c r="E40" s="18">
        <v>23805.82</v>
      </c>
      <c r="F40" s="18">
        <v>5614.0867</v>
      </c>
      <c r="G40" s="18">
        <v>7141.75</v>
      </c>
      <c r="H40" s="18">
        <v>50235716.31</v>
      </c>
    </row>
    <row r="41">
      <c r="A41" s="10" t="s">
        <v>545</v>
      </c>
      <c r="B41" s="11" t="s">
        <v>546</v>
      </c>
      <c r="C41" s="18">
        <v>1</v>
      </c>
      <c r="D41" s="18">
        <v>20273.5</v>
      </c>
      <c r="E41" s="18">
        <v>15595</v>
      </c>
      <c r="F41" s="18">
        <v>0</v>
      </c>
      <c r="G41" s="18">
        <v>4678.5</v>
      </c>
      <c r="H41" s="18">
        <v>243282</v>
      </c>
    </row>
    <row r="42">
      <c r="A42" s="10" t="s">
        <v>547</v>
      </c>
      <c r="B42" s="11" t="s">
        <v>548</v>
      </c>
      <c r="C42" s="18">
        <v>1</v>
      </c>
      <c r="D42" s="18">
        <v>17930</v>
      </c>
      <c r="E42" s="18">
        <v>12525</v>
      </c>
      <c r="F42" s="18">
        <v>1647.5</v>
      </c>
      <c r="G42" s="18">
        <v>3757.5</v>
      </c>
      <c r="H42" s="18">
        <v>215160</v>
      </c>
    </row>
    <row r="43">
      <c r="A43" s="10" t="s">
        <v>549</v>
      </c>
      <c r="B43" s="11" t="s">
        <v>550</v>
      </c>
      <c r="C43" s="18">
        <v>55</v>
      </c>
      <c r="D43" s="18">
        <v>38013.94538</v>
      </c>
      <c r="E43" s="18">
        <v>25409.52</v>
      </c>
      <c r="F43" s="18">
        <v>4981.57538</v>
      </c>
      <c r="G43" s="18">
        <v>7622.85</v>
      </c>
      <c r="H43" s="18">
        <v>25089203.95</v>
      </c>
    </row>
    <row r="44">
      <c r="A44" s="10" t="s">
        <v>551</v>
      </c>
      <c r="B44" s="11" t="s">
        <v>552</v>
      </c>
      <c r="C44" s="18">
        <v>1</v>
      </c>
      <c r="D44" s="18">
        <v>20273.5</v>
      </c>
      <c r="E44" s="18">
        <v>15595</v>
      </c>
      <c r="F44" s="18">
        <v>0</v>
      </c>
      <c r="G44" s="18">
        <v>4678.5</v>
      </c>
      <c r="H44" s="18">
        <v>243282</v>
      </c>
    </row>
    <row r="45">
      <c r="A45" s="10" t="s">
        <v>553</v>
      </c>
      <c r="B45" s="11" t="s">
        <v>554</v>
      </c>
      <c r="C45" s="18">
        <v>2.5</v>
      </c>
      <c r="D45" s="18">
        <v>20273.5</v>
      </c>
      <c r="E45" s="18">
        <v>15595</v>
      </c>
      <c r="F45" s="18">
        <v>0</v>
      </c>
      <c r="G45" s="18">
        <v>4678.5</v>
      </c>
      <c r="H45" s="18">
        <v>608205</v>
      </c>
    </row>
    <row r="46">
      <c r="A46" s="10" t="s">
        <v>555</v>
      </c>
      <c r="B46" s="11" t="s">
        <v>556</v>
      </c>
      <c r="C46" s="18">
        <v>2.5</v>
      </c>
      <c r="D46" s="18">
        <v>20273.5</v>
      </c>
      <c r="E46" s="18">
        <v>15595</v>
      </c>
      <c r="F46" s="18">
        <v>0</v>
      </c>
      <c r="G46" s="18">
        <v>4678.5</v>
      </c>
      <c r="H46" s="18">
        <v>608205</v>
      </c>
    </row>
    <row r="47">
      <c r="A47" s="10" t="s">
        <v>557</v>
      </c>
      <c r="B47" s="11" t="s">
        <v>558</v>
      </c>
      <c r="C47" s="18">
        <v>2</v>
      </c>
      <c r="D47" s="18">
        <v>23731.5</v>
      </c>
      <c r="E47" s="18">
        <v>18255</v>
      </c>
      <c r="F47" s="18">
        <v>0</v>
      </c>
      <c r="G47" s="18">
        <v>5476.5</v>
      </c>
      <c r="H47" s="18">
        <v>569556</v>
      </c>
    </row>
    <row r="48">
      <c r="A48" s="10" t="s">
        <v>559</v>
      </c>
      <c r="B48" s="11" t="s">
        <v>560</v>
      </c>
      <c r="C48" s="18">
        <v>.5</v>
      </c>
      <c r="D48" s="18">
        <v>17930</v>
      </c>
      <c r="E48" s="18">
        <v>12525</v>
      </c>
      <c r="F48" s="18">
        <v>1647.5</v>
      </c>
      <c r="G48" s="18">
        <v>3757.5</v>
      </c>
      <c r="H48" s="18">
        <v>107580</v>
      </c>
    </row>
    <row r="49">
      <c r="A49" s="10" t="s">
        <v>561</v>
      </c>
      <c r="B49" s="11" t="s">
        <v>562</v>
      </c>
      <c r="C49" s="18">
        <v>.3</v>
      </c>
      <c r="D49" s="18">
        <v>20273.5</v>
      </c>
      <c r="E49" s="18">
        <v>15595</v>
      </c>
      <c r="F49" s="18">
        <v>0</v>
      </c>
      <c r="G49" s="18">
        <v>4678.5</v>
      </c>
      <c r="H49" s="18">
        <v>72984.6</v>
      </c>
    </row>
    <row r="50">
      <c r="A50" s="10" t="s">
        <v>563</v>
      </c>
      <c r="B50" s="11" t="s">
        <v>564</v>
      </c>
      <c r="C50" s="18">
        <v>1</v>
      </c>
      <c r="D50" s="18">
        <v>17930</v>
      </c>
      <c r="E50" s="18">
        <v>11523</v>
      </c>
      <c r="F50" s="18">
        <v>2950.1</v>
      </c>
      <c r="G50" s="18">
        <v>3456.9</v>
      </c>
      <c r="H50" s="18">
        <v>215160</v>
      </c>
    </row>
    <row r="51">
      <c r="A51" s="10" t="s">
        <v>565</v>
      </c>
      <c r="B51" s="11" t="s">
        <v>566</v>
      </c>
      <c r="C51" s="18">
        <v>1</v>
      </c>
      <c r="D51" s="18">
        <v>20273.5</v>
      </c>
      <c r="E51" s="18">
        <v>15595</v>
      </c>
      <c r="F51" s="18">
        <v>0</v>
      </c>
      <c r="G51" s="18">
        <v>4678.5</v>
      </c>
      <c r="H51" s="18">
        <v>243282</v>
      </c>
    </row>
    <row r="52">
      <c r="A52" s="10" t="s">
        <v>567</v>
      </c>
      <c r="B52" s="11" t="s">
        <v>568</v>
      </c>
      <c r="C52" s="18">
        <v>1</v>
      </c>
      <c r="D52" s="18">
        <v>19740.5</v>
      </c>
      <c r="E52" s="18">
        <v>15185</v>
      </c>
      <c r="F52" s="18">
        <v>0</v>
      </c>
      <c r="G52" s="18">
        <v>4555.5</v>
      </c>
      <c r="H52" s="18">
        <v>236886</v>
      </c>
    </row>
    <row r="53">
      <c r="A53" s="10" t="s">
        <v>569</v>
      </c>
      <c r="B53" s="11" t="s">
        <v>570</v>
      </c>
      <c r="C53" s="18">
        <v>2.5</v>
      </c>
      <c r="D53" s="18">
        <v>17930</v>
      </c>
      <c r="E53" s="18">
        <v>10475</v>
      </c>
      <c r="F53" s="18">
        <v>4312.5</v>
      </c>
      <c r="G53" s="18">
        <v>3142.5</v>
      </c>
      <c r="H53" s="18">
        <v>537900</v>
      </c>
    </row>
    <row r="54">
      <c r="A54" s="10" t="s">
        <v>571</v>
      </c>
      <c r="B54" s="11" t="s">
        <v>572</v>
      </c>
      <c r="C54" s="18">
        <v>2.5</v>
      </c>
      <c r="D54" s="18">
        <v>17930</v>
      </c>
      <c r="E54" s="18">
        <v>8435</v>
      </c>
      <c r="F54" s="18">
        <v>6964.5</v>
      </c>
      <c r="G54" s="18">
        <v>2530.5</v>
      </c>
      <c r="H54" s="18">
        <v>537900</v>
      </c>
    </row>
    <row r="55">
      <c r="A55" s="10" t="s">
        <v>573</v>
      </c>
      <c r="B55" s="11" t="s">
        <v>574</v>
      </c>
      <c r="C55" s="18">
        <v>1</v>
      </c>
      <c r="D55" s="18">
        <v>17930</v>
      </c>
      <c r="E55" s="18">
        <v>8435</v>
      </c>
      <c r="F55" s="18">
        <v>6964.5</v>
      </c>
      <c r="G55" s="18">
        <v>2530.5</v>
      </c>
      <c r="H55" s="18">
        <v>215160</v>
      </c>
    </row>
    <row r="56">
      <c r="A56" s="10" t="s">
        <v>575</v>
      </c>
      <c r="B56" s="11" t="s">
        <v>576</v>
      </c>
      <c r="C56" s="18">
        <v>1</v>
      </c>
      <c r="D56" s="18">
        <v>39602.5</v>
      </c>
      <c r="E56" s="18">
        <v>25550</v>
      </c>
      <c r="F56" s="18">
        <v>6387.5</v>
      </c>
      <c r="G56" s="18">
        <v>7665</v>
      </c>
      <c r="H56" s="18">
        <v>475230</v>
      </c>
    </row>
    <row r="57">
      <c r="A57" s="10" t="s">
        <v>577</v>
      </c>
      <c r="B57" s="11" t="s">
        <v>578</v>
      </c>
      <c r="C57" s="18">
        <v>2.5</v>
      </c>
      <c r="D57" s="18">
        <v>28749</v>
      </c>
      <c r="E57" s="18">
        <v>19425</v>
      </c>
      <c r="F57" s="18">
        <v>3496.5</v>
      </c>
      <c r="G57" s="18">
        <v>5827.5</v>
      </c>
      <c r="H57" s="18">
        <v>862470</v>
      </c>
    </row>
    <row r="58">
      <c r="A58" s="10" t="s">
        <v>579</v>
      </c>
      <c r="B58" s="11" t="s">
        <v>580</v>
      </c>
      <c r="C58" s="18">
        <v>2.5</v>
      </c>
      <c r="D58" s="18">
        <v>17930</v>
      </c>
      <c r="E58" s="18">
        <v>8808</v>
      </c>
      <c r="F58" s="18">
        <v>6479.6</v>
      </c>
      <c r="G58" s="18">
        <v>2642.4</v>
      </c>
      <c r="H58" s="18">
        <v>537900</v>
      </c>
    </row>
    <row r="59">
      <c r="A59" s="10" t="s">
        <v>581</v>
      </c>
      <c r="B59" s="11" t="s">
        <v>582</v>
      </c>
      <c r="C59" s="18">
        <v>10.5</v>
      </c>
      <c r="D59" s="18">
        <v>17930</v>
      </c>
      <c r="E59" s="18">
        <v>7706</v>
      </c>
      <c r="F59" s="18">
        <v>7912.2</v>
      </c>
      <c r="G59" s="18">
        <v>2311.8</v>
      </c>
      <c r="H59" s="18">
        <v>2259180</v>
      </c>
    </row>
    <row r="60">
      <c r="A60" s="10" t="s">
        <v>583</v>
      </c>
      <c r="B60" s="11" t="s">
        <v>584</v>
      </c>
      <c r="C60" s="18">
        <v>2.5</v>
      </c>
      <c r="D60" s="18">
        <v>16137</v>
      </c>
      <c r="E60" s="18">
        <v>8023</v>
      </c>
      <c r="F60" s="18">
        <v>5707.1</v>
      </c>
      <c r="G60" s="18">
        <v>2406.9</v>
      </c>
      <c r="H60" s="18">
        <v>484110</v>
      </c>
    </row>
    <row r="61">
      <c r="A61" s="10" t="s">
        <v>585</v>
      </c>
      <c r="B61" s="11" t="s">
        <v>586</v>
      </c>
      <c r="C61" s="18">
        <v>1</v>
      </c>
      <c r="D61" s="18">
        <v>17930</v>
      </c>
      <c r="E61" s="18">
        <v>8023</v>
      </c>
      <c r="F61" s="18">
        <v>7500.1</v>
      </c>
      <c r="G61" s="18">
        <v>2406.9</v>
      </c>
      <c r="H61" s="18">
        <v>215160</v>
      </c>
    </row>
    <row r="62">
      <c r="A62" s="10" t="s">
        <v>587</v>
      </c>
      <c r="B62" s="11" t="s">
        <v>588</v>
      </c>
      <c r="C62" s="18">
        <v>33.7</v>
      </c>
      <c r="D62" s="18">
        <v>17930</v>
      </c>
      <c r="E62" s="18">
        <v>8023</v>
      </c>
      <c r="F62" s="18">
        <v>7500.1</v>
      </c>
      <c r="G62" s="18">
        <v>2406.9</v>
      </c>
      <c r="H62" s="18">
        <v>7250892</v>
      </c>
    </row>
    <row r="63">
      <c r="A63" s="10" t="s">
        <v>589</v>
      </c>
      <c r="B63" s="11" t="s">
        <v>590</v>
      </c>
      <c r="C63" s="18">
        <v>1</v>
      </c>
      <c r="D63" s="18">
        <v>17930</v>
      </c>
      <c r="E63" s="18">
        <v>7706</v>
      </c>
      <c r="F63" s="18">
        <v>7912.2</v>
      </c>
      <c r="G63" s="18">
        <v>2311.8</v>
      </c>
      <c r="H63" s="18">
        <v>215160</v>
      </c>
    </row>
    <row r="64">
      <c r="A64" s="10" t="s">
        <v>591</v>
      </c>
      <c r="B64" s="11" t="s">
        <v>592</v>
      </c>
      <c r="C64" s="18">
        <v>1</v>
      </c>
      <c r="D64" s="18">
        <v>17930</v>
      </c>
      <c r="E64" s="18">
        <v>10080</v>
      </c>
      <c r="F64" s="18">
        <v>4826</v>
      </c>
      <c r="G64" s="18">
        <v>3024</v>
      </c>
      <c r="H64" s="18">
        <v>215160</v>
      </c>
    </row>
    <row r="65">
      <c r="A65" s="10" t="s">
        <v>593</v>
      </c>
      <c r="B65" s="11" t="s">
        <v>594</v>
      </c>
      <c r="C65" s="18">
        <v>5</v>
      </c>
      <c r="D65" s="18">
        <v>17930</v>
      </c>
      <c r="E65" s="18">
        <v>7706</v>
      </c>
      <c r="F65" s="18">
        <v>7912.2</v>
      </c>
      <c r="G65" s="18">
        <v>2311.8</v>
      </c>
      <c r="H65" s="18">
        <v>1075800</v>
      </c>
    </row>
    <row r="66">
      <c r="A66" s="10" t="s">
        <v>595</v>
      </c>
      <c r="B66" s="11" t="s">
        <v>596</v>
      </c>
      <c r="C66" s="18">
        <v>5</v>
      </c>
      <c r="D66" s="18">
        <v>17930</v>
      </c>
      <c r="E66" s="18">
        <v>9444</v>
      </c>
      <c r="F66" s="18">
        <v>2929.6</v>
      </c>
      <c r="G66" s="18">
        <v>5556.4</v>
      </c>
      <c r="H66" s="18">
        <v>1075800</v>
      </c>
    </row>
    <row r="67">
      <c r="A67" s="10" t="s">
        <v>597</v>
      </c>
      <c r="B67" s="11" t="s">
        <v>598</v>
      </c>
      <c r="C67" s="18">
        <v>6.5</v>
      </c>
      <c r="D67" s="18">
        <v>17930</v>
      </c>
      <c r="E67" s="18">
        <v>10080</v>
      </c>
      <c r="F67" s="18">
        <v>4826</v>
      </c>
      <c r="G67" s="18">
        <v>3024</v>
      </c>
      <c r="H67" s="18">
        <v>1398540</v>
      </c>
    </row>
    <row r="68">
      <c r="A68" s="10" t="s">
        <v>599</v>
      </c>
      <c r="B68" s="11" t="s">
        <v>600</v>
      </c>
      <c r="C68" s="18">
        <v>1</v>
      </c>
      <c r="D68" s="18">
        <v>17930</v>
      </c>
      <c r="E68" s="18">
        <v>10080</v>
      </c>
      <c r="F68" s="18">
        <v>4826</v>
      </c>
      <c r="G68" s="18">
        <v>3024</v>
      </c>
      <c r="H68" s="18">
        <v>215160</v>
      </c>
    </row>
    <row r="69">
      <c r="A69" s="10" t="s">
        <v>601</v>
      </c>
      <c r="B69" s="11" t="s">
        <v>602</v>
      </c>
      <c r="C69" s="18">
        <v>2</v>
      </c>
      <c r="D69" s="18">
        <v>17930</v>
      </c>
      <c r="E69" s="18">
        <v>10080</v>
      </c>
      <c r="F69" s="18">
        <v>4826</v>
      </c>
      <c r="G69" s="18">
        <v>3024</v>
      </c>
      <c r="H69" s="18">
        <v>430320</v>
      </c>
    </row>
    <row r="70">
      <c r="A70" s="10" t="s">
        <v>603</v>
      </c>
      <c r="B70" s="11" t="s">
        <v>604</v>
      </c>
      <c r="C70" s="18">
        <v>1</v>
      </c>
      <c r="D70" s="18">
        <v>17930</v>
      </c>
      <c r="E70" s="18">
        <v>10080</v>
      </c>
      <c r="F70" s="18">
        <v>4826</v>
      </c>
      <c r="G70" s="18">
        <v>3024</v>
      </c>
      <c r="H70" s="18">
        <v>215160</v>
      </c>
    </row>
    <row r="71">
      <c r="A71" s="10" t="s">
        <v>605</v>
      </c>
      <c r="B71" s="11" t="s">
        <v>606</v>
      </c>
      <c r="C71" s="18">
        <v>1</v>
      </c>
      <c r="D71" s="18">
        <v>57889</v>
      </c>
      <c r="E71" s="18">
        <v>23030</v>
      </c>
      <c r="F71" s="18">
        <v>0</v>
      </c>
      <c r="G71" s="18">
        <v>34859</v>
      </c>
      <c r="H71" s="18">
        <v>694668</v>
      </c>
    </row>
    <row r="72" ht="25" customHeight="1">
      <c r="A72" s="26" t="s">
        <v>607</v>
      </c>
      <c r="B72" s="26"/>
      <c r="C72" s="22" t="s">
        <v>387</v>
      </c>
      <c r="D72" s="22">
        <f>SUBTOTAL(9,D10:D71)</f>
      </c>
      <c r="E72" s="22" t="s">
        <v>387</v>
      </c>
      <c r="F72" s="22" t="s">
        <v>387</v>
      </c>
      <c r="G72" s="22" t="s">
        <v>387</v>
      </c>
      <c r="H72" s="22">
        <f>SUBTOTAL(9,H10:H71)</f>
      </c>
    </row>
    <row r="73" ht="25" customHeight="1">
</row>
    <row r="74" ht="25" customHeight="1">
      <c r="A74" s="23" t="s">
        <v>470</v>
      </c>
      <c r="B74" s="23"/>
      <c r="C74" s="24" t="s">
        <v>107</v>
      </c>
      <c r="D74" s="24"/>
      <c r="E74" s="24"/>
      <c r="F74" s="24"/>
      <c r="G74" s="24"/>
      <c r="H74" s="24"/>
    </row>
    <row r="75" ht="25" customHeight="1">
      <c r="A75" s="23" t="s">
        <v>471</v>
      </c>
      <c r="B75" s="23"/>
      <c r="C75" s="24" t="s">
        <v>608</v>
      </c>
      <c r="D75" s="24"/>
      <c r="E75" s="24"/>
      <c r="F75" s="24"/>
      <c r="G75" s="24"/>
      <c r="H75" s="24"/>
    </row>
    <row r="76" ht="25" customHeight="1">
      <c r="A76" s="6" t="s">
        <v>473</v>
      </c>
      <c r="B76" s="6"/>
      <c r="C76" s="6"/>
      <c r="D76" s="6"/>
      <c r="E76" s="6"/>
      <c r="F76" s="6"/>
      <c r="G76" s="6"/>
      <c r="H76" s="6"/>
    </row>
    <row r="77" ht="25" customHeight="1">
</row>
    <row r="78" ht="50" customHeight="1">
      <c r="A78" s="10" t="s">
        <v>376</v>
      </c>
      <c r="B78" s="10" t="s">
        <v>474</v>
      </c>
      <c r="C78" s="10" t="s">
        <v>475</v>
      </c>
      <c r="D78" s="10" t="s">
        <v>476</v>
      </c>
      <c r="E78" s="10"/>
      <c r="F78" s="10"/>
      <c r="G78" s="10"/>
      <c r="H78" s="10" t="s">
        <v>477</v>
      </c>
    </row>
    <row r="79" ht="50" customHeight="1">
      <c r="A79" s="10"/>
      <c r="B79" s="10"/>
      <c r="C79" s="10"/>
      <c r="D79" s="10" t="s">
        <v>478</v>
      </c>
      <c r="E79" s="10" t="s">
        <v>479</v>
      </c>
      <c r="F79" s="10"/>
      <c r="G79" s="10"/>
      <c r="H79" s="10"/>
    </row>
    <row r="80" ht="50" customHeight="1">
      <c r="A80" s="10"/>
      <c r="B80" s="10"/>
      <c r="C80" s="10"/>
      <c r="D80" s="10"/>
      <c r="E80" s="10" t="s">
        <v>480</v>
      </c>
      <c r="F80" s="10" t="s">
        <v>481</v>
      </c>
      <c r="G80" s="10" t="s">
        <v>482</v>
      </c>
      <c r="H80" s="10"/>
    </row>
    <row r="81" ht="25" customHeight="1">
      <c r="A81" s="10" t="s">
        <v>383</v>
      </c>
      <c r="B81" s="10" t="s">
        <v>483</v>
      </c>
      <c r="C81" s="10" t="s">
        <v>484</v>
      </c>
      <c r="D81" s="10" t="s">
        <v>485</v>
      </c>
      <c r="E81" s="10" t="s">
        <v>486</v>
      </c>
      <c r="F81" s="10" t="s">
        <v>487</v>
      </c>
      <c r="G81" s="10" t="s">
        <v>488</v>
      </c>
      <c r="H81" s="10" t="s">
        <v>489</v>
      </c>
    </row>
    <row r="82">
      <c r="A82" s="10" t="s">
        <v>383</v>
      </c>
      <c r="B82" s="11" t="s">
        <v>490</v>
      </c>
      <c r="C82" s="18">
        <v>1</v>
      </c>
      <c r="D82" s="18">
        <v>113809.25</v>
      </c>
      <c r="E82" s="18">
        <v>0</v>
      </c>
      <c r="F82" s="18">
        <v>0</v>
      </c>
      <c r="G82" s="18">
        <v>113809.25</v>
      </c>
      <c r="H82" s="18">
        <v>1365711</v>
      </c>
    </row>
    <row r="83">
      <c r="A83" s="10" t="s">
        <v>485</v>
      </c>
      <c r="B83" s="11" t="s">
        <v>493</v>
      </c>
      <c r="C83" s="18">
        <v>1</v>
      </c>
      <c r="D83" s="18">
        <v>26850</v>
      </c>
      <c r="E83" s="18">
        <v>0</v>
      </c>
      <c r="F83" s="18">
        <v>0</v>
      </c>
      <c r="G83" s="18">
        <v>26850</v>
      </c>
      <c r="H83" s="18">
        <v>322200</v>
      </c>
    </row>
    <row r="84">
      <c r="A84" s="10" t="s">
        <v>499</v>
      </c>
      <c r="B84" s="11" t="s">
        <v>500</v>
      </c>
      <c r="C84" s="18">
        <v>1</v>
      </c>
      <c r="D84" s="18">
        <v>5000</v>
      </c>
      <c r="E84" s="18">
        <v>0</v>
      </c>
      <c r="F84" s="18">
        <v>5000</v>
      </c>
      <c r="G84" s="18">
        <v>0</v>
      </c>
      <c r="H84" s="18">
        <v>60000</v>
      </c>
    </row>
    <row r="85">
      <c r="A85" s="10" t="s">
        <v>503</v>
      </c>
      <c r="B85" s="11" t="s">
        <v>504</v>
      </c>
      <c r="C85" s="18">
        <v>1</v>
      </c>
      <c r="D85" s="18">
        <v>1666.66667</v>
      </c>
      <c r="E85" s="18">
        <v>0</v>
      </c>
      <c r="F85" s="18">
        <v>1666.66667</v>
      </c>
      <c r="G85" s="18">
        <v>0</v>
      </c>
      <c r="H85" s="18">
        <v>20000</v>
      </c>
    </row>
    <row r="86">
      <c r="A86" s="10" t="s">
        <v>507</v>
      </c>
      <c r="B86" s="11" t="s">
        <v>508</v>
      </c>
      <c r="C86" s="18">
        <v>1</v>
      </c>
      <c r="D86" s="18">
        <v>23600</v>
      </c>
      <c r="E86" s="18">
        <v>0</v>
      </c>
      <c r="F86" s="18">
        <v>23600</v>
      </c>
      <c r="G86" s="18">
        <v>0</v>
      </c>
      <c r="H86" s="18">
        <v>283200</v>
      </c>
    </row>
    <row r="87">
      <c r="A87" s="10" t="s">
        <v>517</v>
      </c>
      <c r="B87" s="11" t="s">
        <v>518</v>
      </c>
      <c r="C87" s="18">
        <v>2</v>
      </c>
      <c r="D87" s="18">
        <v>8000</v>
      </c>
      <c r="E87" s="18">
        <v>0</v>
      </c>
      <c r="F87" s="18">
        <v>0</v>
      </c>
      <c r="G87" s="18">
        <v>8000</v>
      </c>
      <c r="H87" s="18">
        <v>192000</v>
      </c>
    </row>
    <row r="88">
      <c r="A88" s="10" t="s">
        <v>521</v>
      </c>
      <c r="B88" s="11" t="s">
        <v>522</v>
      </c>
      <c r="C88" s="18">
        <v>1</v>
      </c>
      <c r="D88" s="18">
        <v>12000</v>
      </c>
      <c r="E88" s="18">
        <v>0</v>
      </c>
      <c r="F88" s="18">
        <v>12000</v>
      </c>
      <c r="G88" s="18">
        <v>0</v>
      </c>
      <c r="H88" s="18">
        <v>144000</v>
      </c>
    </row>
    <row r="89">
      <c r="A89" s="10" t="s">
        <v>523</v>
      </c>
      <c r="B89" s="11" t="s">
        <v>524</v>
      </c>
      <c r="C89" s="18">
        <v>1</v>
      </c>
      <c r="D89" s="18">
        <v>10175</v>
      </c>
      <c r="E89" s="18">
        <v>0</v>
      </c>
      <c r="F89" s="18">
        <v>0</v>
      </c>
      <c r="G89" s="18">
        <v>10175</v>
      </c>
      <c r="H89" s="18">
        <v>122100</v>
      </c>
    </row>
    <row r="90">
      <c r="A90" s="10" t="s">
        <v>533</v>
      </c>
      <c r="B90" s="11" t="s">
        <v>534</v>
      </c>
      <c r="C90" s="18">
        <v>2</v>
      </c>
      <c r="D90" s="18">
        <v>9825.375</v>
      </c>
      <c r="E90" s="18">
        <v>0</v>
      </c>
      <c r="F90" s="18">
        <v>9825.375</v>
      </c>
      <c r="G90" s="18">
        <v>0</v>
      </c>
      <c r="H90" s="18">
        <v>235809</v>
      </c>
    </row>
    <row r="91">
      <c r="A91" s="10" t="s">
        <v>543</v>
      </c>
      <c r="B91" s="11" t="s">
        <v>544</v>
      </c>
      <c r="C91" s="18">
        <v>28</v>
      </c>
      <c r="D91" s="18">
        <v>14148.21429</v>
      </c>
      <c r="E91" s="18">
        <v>14148.21429</v>
      </c>
      <c r="F91" s="18">
        <v>0</v>
      </c>
      <c r="G91" s="18">
        <v>0</v>
      </c>
      <c r="H91" s="18">
        <v>4753800</v>
      </c>
    </row>
    <row r="92">
      <c r="A92" s="10" t="s">
        <v>545</v>
      </c>
      <c r="B92" s="11" t="s">
        <v>546</v>
      </c>
      <c r="C92" s="18">
        <v>1</v>
      </c>
      <c r="D92" s="18">
        <v>15595</v>
      </c>
      <c r="E92" s="18">
        <v>15595</v>
      </c>
      <c r="F92" s="18">
        <v>0</v>
      </c>
      <c r="G92" s="18">
        <v>0</v>
      </c>
      <c r="H92" s="18">
        <v>187140</v>
      </c>
    </row>
    <row r="93">
      <c r="A93" s="10" t="s">
        <v>549</v>
      </c>
      <c r="B93" s="11" t="s">
        <v>550</v>
      </c>
      <c r="C93" s="18">
        <v>4</v>
      </c>
      <c r="D93" s="18">
        <v>8500</v>
      </c>
      <c r="E93" s="18">
        <v>0</v>
      </c>
      <c r="F93" s="18">
        <v>8500</v>
      </c>
      <c r="G93" s="18">
        <v>0</v>
      </c>
      <c r="H93" s="18">
        <v>408000</v>
      </c>
    </row>
    <row r="94">
      <c r="A94" s="10" t="s">
        <v>553</v>
      </c>
      <c r="B94" s="11" t="s">
        <v>554</v>
      </c>
      <c r="C94" s="18">
        <v>1</v>
      </c>
      <c r="D94" s="18">
        <v>4000</v>
      </c>
      <c r="E94" s="18">
        <v>0</v>
      </c>
      <c r="F94" s="18">
        <v>0</v>
      </c>
      <c r="G94" s="18">
        <v>4000</v>
      </c>
      <c r="H94" s="18">
        <v>48000</v>
      </c>
    </row>
    <row r="95">
      <c r="A95" s="10" t="s">
        <v>569</v>
      </c>
      <c r="B95" s="11" t="s">
        <v>570</v>
      </c>
      <c r="C95" s="18">
        <v>1</v>
      </c>
      <c r="D95" s="18">
        <v>2400</v>
      </c>
      <c r="E95" s="18">
        <v>0</v>
      </c>
      <c r="F95" s="18">
        <v>2400</v>
      </c>
      <c r="G95" s="18">
        <v>0</v>
      </c>
      <c r="H95" s="18">
        <v>28800</v>
      </c>
    </row>
    <row r="96">
      <c r="A96" s="10" t="s">
        <v>577</v>
      </c>
      <c r="B96" s="11" t="s">
        <v>578</v>
      </c>
      <c r="C96" s="18">
        <v>2</v>
      </c>
      <c r="D96" s="18">
        <v>833.3333</v>
      </c>
      <c r="E96" s="18">
        <v>0</v>
      </c>
      <c r="F96" s="18">
        <v>400</v>
      </c>
      <c r="G96" s="18">
        <v>433.3333</v>
      </c>
      <c r="H96" s="18">
        <v>20000</v>
      </c>
    </row>
    <row r="97">
      <c r="A97" s="10" t="s">
        <v>609</v>
      </c>
      <c r="B97" s="11" t="s">
        <v>610</v>
      </c>
      <c r="C97" s="18">
        <v>1</v>
      </c>
      <c r="D97" s="18">
        <v>15595</v>
      </c>
      <c r="E97" s="18">
        <v>15595</v>
      </c>
      <c r="F97" s="18">
        <v>0</v>
      </c>
      <c r="G97" s="18">
        <v>0</v>
      </c>
      <c r="H97" s="18">
        <v>187140</v>
      </c>
    </row>
    <row r="98">
      <c r="A98" s="10" t="s">
        <v>611</v>
      </c>
      <c r="B98" s="11" t="s">
        <v>528</v>
      </c>
      <c r="C98" s="18">
        <v>1</v>
      </c>
      <c r="D98" s="18">
        <v>10175</v>
      </c>
      <c r="E98" s="18">
        <v>0</v>
      </c>
      <c r="F98" s="18">
        <v>0</v>
      </c>
      <c r="G98" s="18">
        <v>10175</v>
      </c>
      <c r="H98" s="18">
        <v>122100</v>
      </c>
    </row>
    <row r="99" ht="25" customHeight="1">
      <c r="A99" s="26" t="s">
        <v>607</v>
      </c>
      <c r="B99" s="26"/>
      <c r="C99" s="22" t="s">
        <v>387</v>
      </c>
      <c r="D99" s="22">
        <f>SUBTOTAL(9,D82:D98)</f>
      </c>
      <c r="E99" s="22" t="s">
        <v>387</v>
      </c>
      <c r="F99" s="22" t="s">
        <v>387</v>
      </c>
      <c r="G99" s="22" t="s">
        <v>387</v>
      </c>
      <c r="H99" s="22">
        <f>SUBTOTAL(9,H82:H98)</f>
      </c>
    </row>
    <row r="100" ht="25" customHeight="1">
</row>
    <row r="101" ht="25" customHeight="1">
      <c r="A101" s="23" t="s">
        <v>470</v>
      </c>
      <c r="B101" s="23"/>
      <c r="C101" s="24" t="s">
        <v>107</v>
      </c>
      <c r="D101" s="24"/>
      <c r="E101" s="24"/>
      <c r="F101" s="24"/>
      <c r="G101" s="24"/>
      <c r="H101" s="24"/>
    </row>
    <row r="102" ht="25" customHeight="1">
      <c r="A102" s="23" t="s">
        <v>471</v>
      </c>
      <c r="B102" s="23"/>
      <c r="C102" s="24" t="s">
        <v>612</v>
      </c>
      <c r="D102" s="24"/>
      <c r="E102" s="24"/>
      <c r="F102" s="24"/>
      <c r="G102" s="24"/>
      <c r="H102" s="24"/>
    </row>
    <row r="103" ht="25" customHeight="1">
      <c r="A103" s="6" t="s">
        <v>473</v>
      </c>
      <c r="B103" s="6"/>
      <c r="C103" s="6"/>
      <c r="D103" s="6"/>
      <c r="E103" s="6"/>
      <c r="F103" s="6"/>
      <c r="G103" s="6"/>
      <c r="H103" s="6"/>
    </row>
    <row r="104" ht="25" customHeight="1">
</row>
    <row r="105" ht="50" customHeight="1">
      <c r="A105" s="10" t="s">
        <v>376</v>
      </c>
      <c r="B105" s="10" t="s">
        <v>474</v>
      </c>
      <c r="C105" s="10" t="s">
        <v>475</v>
      </c>
      <c r="D105" s="10" t="s">
        <v>476</v>
      </c>
      <c r="E105" s="10"/>
      <c r="F105" s="10"/>
      <c r="G105" s="10"/>
      <c r="H105" s="10" t="s">
        <v>477</v>
      </c>
    </row>
    <row r="106" ht="50" customHeight="1">
      <c r="A106" s="10"/>
      <c r="B106" s="10"/>
      <c r="C106" s="10"/>
      <c r="D106" s="10" t="s">
        <v>478</v>
      </c>
      <c r="E106" s="10" t="s">
        <v>479</v>
      </c>
      <c r="F106" s="10"/>
      <c r="G106" s="10"/>
      <c r="H106" s="10"/>
    </row>
    <row r="107" ht="50" customHeight="1">
      <c r="A107" s="10"/>
      <c r="B107" s="10"/>
      <c r="C107" s="10"/>
      <c r="D107" s="10"/>
      <c r="E107" s="10" t="s">
        <v>480</v>
      </c>
      <c r="F107" s="10" t="s">
        <v>481</v>
      </c>
      <c r="G107" s="10" t="s">
        <v>482</v>
      </c>
      <c r="H107" s="10"/>
    </row>
    <row r="108" ht="25" customHeight="1">
      <c r="A108" s="10" t="s">
        <v>383</v>
      </c>
      <c r="B108" s="10" t="s">
        <v>483</v>
      </c>
      <c r="C108" s="10" t="s">
        <v>484</v>
      </c>
      <c r="D108" s="10" t="s">
        <v>485</v>
      </c>
      <c r="E108" s="10" t="s">
        <v>486</v>
      </c>
      <c r="F108" s="10" t="s">
        <v>487</v>
      </c>
      <c r="G108" s="10" t="s">
        <v>488</v>
      </c>
      <c r="H108" s="10" t="s">
        <v>489</v>
      </c>
    </row>
    <row r="109">
      <c r="A109" s="10" t="s">
        <v>543</v>
      </c>
      <c r="B109" s="11" t="s">
        <v>544</v>
      </c>
      <c r="C109" s="18">
        <v>3</v>
      </c>
      <c r="D109" s="18">
        <v>40000</v>
      </c>
      <c r="E109" s="18">
        <v>0</v>
      </c>
      <c r="F109" s="18">
        <v>0</v>
      </c>
      <c r="G109" s="18">
        <v>40000</v>
      </c>
      <c r="H109" s="18">
        <v>960000</v>
      </c>
    </row>
    <row r="110">
      <c r="A110" s="10" t="s">
        <v>613</v>
      </c>
      <c r="B110" s="11" t="s">
        <v>550</v>
      </c>
      <c r="C110" s="18">
        <v>9</v>
      </c>
      <c r="D110" s="18">
        <v>6653.22583</v>
      </c>
      <c r="E110" s="18">
        <v>0</v>
      </c>
      <c r="F110" s="18">
        <v>6653.22583</v>
      </c>
      <c r="G110" s="18">
        <v>0</v>
      </c>
      <c r="H110" s="18">
        <v>718548.39</v>
      </c>
    </row>
    <row r="111" ht="25" customHeight="1">
      <c r="A111" s="26" t="s">
        <v>607</v>
      </c>
      <c r="B111" s="26"/>
      <c r="C111" s="22" t="s">
        <v>387</v>
      </c>
      <c r="D111" s="22">
        <f>SUBTOTAL(9,D109:D110)</f>
      </c>
      <c r="E111" s="22" t="s">
        <v>387</v>
      </c>
      <c r="F111" s="22" t="s">
        <v>387</v>
      </c>
      <c r="G111" s="22" t="s">
        <v>387</v>
      </c>
      <c r="H111" s="22">
        <f>SUBTOTAL(9,H109:H110)</f>
      </c>
    </row>
  </sheetData>
  <sheetProtection password="9E1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72:B72"/>
    <mergeCell ref="A74:B74"/>
    <mergeCell ref="C74:H74"/>
    <mergeCell ref="A75:B75"/>
    <mergeCell ref="C75:H75"/>
    <mergeCell ref="A76:H76"/>
    <mergeCell ref="A78:A80"/>
    <mergeCell ref="B78:B80"/>
    <mergeCell ref="C78:C80"/>
    <mergeCell ref="D78:G78"/>
    <mergeCell ref="H78:H80"/>
    <mergeCell ref="D79:D80"/>
    <mergeCell ref="E79:G79"/>
    <mergeCell ref="A99:B99"/>
    <mergeCell ref="A101:B101"/>
    <mergeCell ref="C101:H101"/>
    <mergeCell ref="A102:B102"/>
    <mergeCell ref="C102:H102"/>
    <mergeCell ref="A103:H103"/>
    <mergeCell ref="A105:A107"/>
    <mergeCell ref="B105:B107"/>
    <mergeCell ref="C105:C107"/>
    <mergeCell ref="D105:G105"/>
    <mergeCell ref="H105:H107"/>
    <mergeCell ref="D106:D107"/>
    <mergeCell ref="E106:G106"/>
    <mergeCell ref="A111:B11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470</v>
      </c>
      <c r="B2" s="23"/>
      <c r="C2" s="24" t="s">
        <v>137</v>
      </c>
      <c r="D2" s="24"/>
      <c r="E2" s="24"/>
      <c r="F2" s="24"/>
      <c r="G2" s="24"/>
    </row>
    <row r="3" ht="20" customHeight="1">
      <c r="A3" s="23" t="s">
        <v>471</v>
      </c>
      <c r="B3" s="23"/>
      <c r="C3" s="24" t="s">
        <v>608</v>
      </c>
      <c r="D3" s="24"/>
      <c r="E3" s="24"/>
      <c r="F3" s="24"/>
      <c r="G3" s="24"/>
    </row>
    <row r="4" ht="15" customHeight="1">
</row>
    <row r="5" ht="25" customHeight="1">
      <c r="A5" s="6" t="s">
        <v>614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376</v>
      </c>
      <c r="B7" s="10" t="s">
        <v>615</v>
      </c>
      <c r="C7" s="10"/>
      <c r="D7" s="10" t="s">
        <v>616</v>
      </c>
      <c r="E7" s="10" t="s">
        <v>617</v>
      </c>
      <c r="F7" s="10" t="s">
        <v>618</v>
      </c>
      <c r="G7" s="10" t="s">
        <v>619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483</v>
      </c>
      <c r="B9" s="11" t="s">
        <v>620</v>
      </c>
      <c r="C9" s="11"/>
      <c r="D9" s="18">
        <v>600</v>
      </c>
      <c r="E9" s="18">
        <v>22</v>
      </c>
      <c r="F9" s="18">
        <v>5</v>
      </c>
      <c r="G9" s="18">
        <v>66000</v>
      </c>
    </row>
    <row r="10" ht="20" customHeight="1">
      <c r="A10" s="10" t="s">
        <v>487</v>
      </c>
      <c r="B10" s="11" t="s">
        <v>621</v>
      </c>
      <c r="C10" s="11"/>
      <c r="D10" s="18">
        <v>1500</v>
      </c>
      <c r="E10" s="18">
        <v>16</v>
      </c>
      <c r="F10" s="18">
        <v>4</v>
      </c>
      <c r="G10" s="18">
        <v>96000</v>
      </c>
    </row>
    <row r="11" ht="25" customHeight="1">
      <c r="A11" s="26" t="s">
        <v>607</v>
      </c>
      <c r="B11" s="26"/>
      <c r="C11" s="26"/>
      <c r="D11" s="26"/>
      <c r="E11" s="26"/>
      <c r="F11" s="26"/>
      <c r="G11" s="22">
        <v>162000</v>
      </c>
    </row>
    <row r="12" ht="25" customHeight="1">
</row>
    <row r="13" ht="20" customHeight="1">
      <c r="A13" s="23" t="s">
        <v>470</v>
      </c>
      <c r="B13" s="23"/>
      <c r="C13" s="24" t="s">
        <v>137</v>
      </c>
      <c r="D13" s="24"/>
      <c r="E13" s="24"/>
      <c r="F13" s="24"/>
      <c r="G13" s="24"/>
    </row>
    <row r="14" ht="20" customHeight="1">
      <c r="A14" s="23" t="s">
        <v>471</v>
      </c>
      <c r="B14" s="23"/>
      <c r="C14" s="24" t="s">
        <v>472</v>
      </c>
      <c r="D14" s="24"/>
      <c r="E14" s="24"/>
      <c r="F14" s="24"/>
      <c r="G14" s="24"/>
    </row>
    <row r="15" ht="15" customHeight="1">
</row>
    <row r="16" ht="25" customHeight="1">
      <c r="A16" s="6" t="s">
        <v>614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376</v>
      </c>
      <c r="B18" s="10" t="s">
        <v>615</v>
      </c>
      <c r="C18" s="10"/>
      <c r="D18" s="10" t="s">
        <v>616</v>
      </c>
      <c r="E18" s="10" t="s">
        <v>617</v>
      </c>
      <c r="F18" s="10" t="s">
        <v>618</v>
      </c>
      <c r="G18" s="10" t="s">
        <v>619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20" customHeight="1">
      <c r="A20" s="10" t="s">
        <v>383</v>
      </c>
      <c r="B20" s="11" t="s">
        <v>620</v>
      </c>
      <c r="C20" s="11"/>
      <c r="D20" s="18">
        <v>100</v>
      </c>
      <c r="E20" s="18">
        <v>30</v>
      </c>
      <c r="F20" s="18">
        <v>10</v>
      </c>
      <c r="G20" s="18">
        <v>30000</v>
      </c>
    </row>
    <row r="21" ht="20" customHeight="1">
      <c r="A21" s="10" t="s">
        <v>484</v>
      </c>
      <c r="B21" s="11" t="s">
        <v>622</v>
      </c>
      <c r="C21" s="11"/>
      <c r="D21" s="18">
        <v>1085</v>
      </c>
      <c r="E21" s="18">
        <v>4</v>
      </c>
      <c r="F21" s="18">
        <v>40</v>
      </c>
      <c r="G21" s="18">
        <v>173600</v>
      </c>
    </row>
    <row r="22" ht="20" customHeight="1">
      <c r="A22" s="10" t="s">
        <v>485</v>
      </c>
      <c r="B22" s="11" t="s">
        <v>621</v>
      </c>
      <c r="C22" s="11"/>
      <c r="D22" s="18">
        <v>550</v>
      </c>
      <c r="E22" s="18">
        <v>16</v>
      </c>
      <c r="F22" s="18">
        <v>3</v>
      </c>
      <c r="G22" s="18">
        <v>26400</v>
      </c>
    </row>
    <row r="23" ht="25" customHeight="1">
      <c r="A23" s="26" t="s">
        <v>607</v>
      </c>
      <c r="B23" s="26"/>
      <c r="C23" s="26"/>
      <c r="D23" s="26"/>
      <c r="E23" s="26"/>
      <c r="F23" s="26"/>
      <c r="G23" s="22">
        <v>230000</v>
      </c>
    </row>
    <row r="24" ht="25" customHeight="1">
</row>
    <row r="25" ht="20" customHeight="1">
      <c r="A25" s="23" t="s">
        <v>470</v>
      </c>
      <c r="B25" s="23"/>
      <c r="C25" s="24" t="s">
        <v>165</v>
      </c>
      <c r="D25" s="24"/>
      <c r="E25" s="24"/>
      <c r="F25" s="24"/>
      <c r="G25" s="24"/>
    </row>
    <row r="26" ht="20" customHeight="1">
      <c r="A26" s="23" t="s">
        <v>471</v>
      </c>
      <c r="B26" s="23"/>
      <c r="C26" s="24" t="s">
        <v>608</v>
      </c>
      <c r="D26" s="24"/>
      <c r="E26" s="24"/>
      <c r="F26" s="24"/>
      <c r="G26" s="24"/>
    </row>
    <row r="27" ht="15" customHeight="1">
</row>
    <row r="28" ht="25" customHeight="1">
      <c r="A28" s="6" t="s">
        <v>623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376</v>
      </c>
      <c r="B30" s="10" t="s">
        <v>615</v>
      </c>
      <c r="C30" s="10"/>
      <c r="D30" s="10" t="s">
        <v>624</v>
      </c>
      <c r="E30" s="10" t="s">
        <v>625</v>
      </c>
      <c r="F30" s="10" t="s">
        <v>626</v>
      </c>
      <c r="G30" s="10" t="s">
        <v>619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20" customHeight="1">
      <c r="A32" s="10" t="s">
        <v>488</v>
      </c>
      <c r="B32" s="11" t="s">
        <v>627</v>
      </c>
      <c r="C32" s="11"/>
      <c r="D32" s="18">
        <v>2</v>
      </c>
      <c r="E32" s="18">
        <v>1</v>
      </c>
      <c r="F32" s="18">
        <v>7500</v>
      </c>
      <c r="G32" s="18">
        <v>15000</v>
      </c>
    </row>
    <row r="33" ht="25" customHeight="1">
      <c r="A33" s="26" t="s">
        <v>607</v>
      </c>
      <c r="B33" s="26"/>
      <c r="C33" s="26"/>
      <c r="D33" s="26"/>
      <c r="E33" s="26"/>
      <c r="F33" s="26"/>
      <c r="G33" s="22">
        <v>15000</v>
      </c>
    </row>
    <row r="34" ht="25" customHeight="1">
</row>
    <row r="35" ht="20" customHeight="1">
      <c r="A35" s="23" t="s">
        <v>470</v>
      </c>
      <c r="B35" s="23"/>
      <c r="C35" s="24" t="s">
        <v>107</v>
      </c>
      <c r="D35" s="24"/>
      <c r="E35" s="24"/>
      <c r="F35" s="24"/>
      <c r="G35" s="24"/>
    </row>
    <row r="36" ht="20" customHeight="1">
      <c r="A36" s="23" t="s">
        <v>471</v>
      </c>
      <c r="B36" s="23"/>
      <c r="C36" s="24" t="s">
        <v>608</v>
      </c>
      <c r="D36" s="24"/>
      <c r="E36" s="24"/>
      <c r="F36" s="24"/>
      <c r="G36" s="24"/>
    </row>
    <row r="37" ht="15" customHeight="1">
</row>
    <row r="38" ht="25" customHeight="1">
      <c r="A38" s="6" t="s">
        <v>628</v>
      </c>
      <c r="B38" s="6"/>
      <c r="C38" s="6"/>
      <c r="D38" s="6"/>
      <c r="E38" s="6"/>
      <c r="F38" s="6"/>
      <c r="G38" s="6"/>
    </row>
    <row r="39" ht="15" customHeight="1">
</row>
    <row r="40" ht="50" customHeight="1">
      <c r="A40" s="10" t="s">
        <v>376</v>
      </c>
      <c r="B40" s="10" t="s">
        <v>615</v>
      </c>
      <c r="C40" s="10"/>
      <c r="D40" s="10" t="s">
        <v>624</v>
      </c>
      <c r="E40" s="10" t="s">
        <v>625</v>
      </c>
      <c r="F40" s="10" t="s">
        <v>626</v>
      </c>
      <c r="G40" s="10" t="s">
        <v>619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20" customHeight="1">
      <c r="A42" s="10" t="s">
        <v>484</v>
      </c>
      <c r="B42" s="11" t="s">
        <v>629</v>
      </c>
      <c r="C42" s="11"/>
      <c r="D42" s="18">
        <v>25</v>
      </c>
      <c r="E42" s="18">
        <v>2</v>
      </c>
      <c r="F42" s="18">
        <v>1000</v>
      </c>
      <c r="G42" s="18">
        <v>50000</v>
      </c>
    </row>
    <row r="43" ht="40" customHeight="1">
      <c r="A43" s="10" t="s">
        <v>487</v>
      </c>
      <c r="B43" s="11" t="s">
        <v>630</v>
      </c>
      <c r="C43" s="11"/>
      <c r="D43" s="18">
        <v>1</v>
      </c>
      <c r="E43" s="18">
        <v>1</v>
      </c>
      <c r="F43" s="18">
        <v>50000</v>
      </c>
      <c r="G43" s="18">
        <v>50000</v>
      </c>
    </row>
    <row r="44" ht="25" customHeight="1">
      <c r="A44" s="26" t="s">
        <v>607</v>
      </c>
      <c r="B44" s="26"/>
      <c r="C44" s="26"/>
      <c r="D44" s="26"/>
      <c r="E44" s="26"/>
      <c r="F44" s="26"/>
      <c r="G44" s="22">
        <v>100000</v>
      </c>
    </row>
    <row r="45" ht="25" customHeight="1">
</row>
    <row r="46" ht="20" customHeight="1">
      <c r="A46" s="23" t="s">
        <v>470</v>
      </c>
      <c r="B46" s="23"/>
      <c r="C46" s="24" t="s">
        <v>107</v>
      </c>
      <c r="D46" s="24"/>
      <c r="E46" s="24"/>
      <c r="F46" s="24"/>
      <c r="G46" s="24"/>
    </row>
    <row r="47" ht="20" customHeight="1">
      <c r="A47" s="23" t="s">
        <v>471</v>
      </c>
      <c r="B47" s="23"/>
      <c r="C47" s="24" t="s">
        <v>472</v>
      </c>
      <c r="D47" s="24"/>
      <c r="E47" s="24"/>
      <c r="F47" s="24"/>
      <c r="G47" s="24"/>
    </row>
    <row r="48" ht="15" customHeight="1">
</row>
    <row r="49" ht="25" customHeight="1">
      <c r="A49" s="6" t="s">
        <v>628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376</v>
      </c>
      <c r="B51" s="10" t="s">
        <v>615</v>
      </c>
      <c r="C51" s="10"/>
      <c r="D51" s="10" t="s">
        <v>624</v>
      </c>
      <c r="E51" s="10" t="s">
        <v>625</v>
      </c>
      <c r="F51" s="10" t="s">
        <v>626</v>
      </c>
      <c r="G51" s="10" t="s">
        <v>619</v>
      </c>
    </row>
    <row r="52" ht="15" customHeight="1">
      <c r="A52" s="10">
        <v>1</v>
      </c>
      <c r="B52" s="10">
        <v>2</v>
      </c>
      <c r="C52" s="10"/>
      <c r="D52" s="10">
        <v>3</v>
      </c>
      <c r="E52" s="10">
        <v>4</v>
      </c>
      <c r="F52" s="10">
        <v>5</v>
      </c>
      <c r="G52" s="10">
        <v>6</v>
      </c>
    </row>
    <row r="53" ht="20" customHeight="1">
      <c r="A53" s="10" t="s">
        <v>383</v>
      </c>
      <c r="B53" s="11" t="s">
        <v>631</v>
      </c>
      <c r="C53" s="11"/>
      <c r="D53" s="18">
        <v>1</v>
      </c>
      <c r="E53" s="18">
        <v>1</v>
      </c>
      <c r="F53" s="18">
        <v>90000</v>
      </c>
      <c r="G53" s="18">
        <v>90000</v>
      </c>
    </row>
    <row r="54" ht="20" customHeight="1">
      <c r="A54" s="10" t="s">
        <v>485</v>
      </c>
      <c r="B54" s="11" t="s">
        <v>629</v>
      </c>
      <c r="C54" s="11"/>
      <c r="D54" s="18">
        <v>88</v>
      </c>
      <c r="E54" s="18">
        <v>3</v>
      </c>
      <c r="F54" s="18">
        <v>2651.515152</v>
      </c>
      <c r="G54" s="18">
        <v>700000</v>
      </c>
    </row>
    <row r="55" ht="25" customHeight="1">
      <c r="A55" s="26" t="s">
        <v>607</v>
      </c>
      <c r="B55" s="26"/>
      <c r="C55" s="26"/>
      <c r="D55" s="26"/>
      <c r="E55" s="26"/>
      <c r="F55" s="26"/>
      <c r="G55" s="22">
        <v>790000</v>
      </c>
    </row>
    <row r="56" ht="25" customHeight="1">
</row>
    <row r="57" ht="20" customHeight="1">
      <c r="A57" s="23" t="s">
        <v>470</v>
      </c>
      <c r="B57" s="23"/>
      <c r="C57" s="24" t="s">
        <v>107</v>
      </c>
      <c r="D57" s="24"/>
      <c r="E57" s="24"/>
      <c r="F57" s="24"/>
      <c r="G57" s="24"/>
    </row>
    <row r="58" ht="20" customHeight="1">
      <c r="A58" s="23" t="s">
        <v>471</v>
      </c>
      <c r="B58" s="23"/>
      <c r="C58" s="24" t="s">
        <v>612</v>
      </c>
      <c r="D58" s="24"/>
      <c r="E58" s="24"/>
      <c r="F58" s="24"/>
      <c r="G58" s="24"/>
    </row>
    <row r="59" ht="15" customHeight="1">
</row>
    <row r="60" ht="25" customHeight="1">
      <c r="A60" s="6" t="s">
        <v>628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376</v>
      </c>
      <c r="B62" s="10" t="s">
        <v>615</v>
      </c>
      <c r="C62" s="10"/>
      <c r="D62" s="10" t="s">
        <v>624</v>
      </c>
      <c r="E62" s="10" t="s">
        <v>625</v>
      </c>
      <c r="F62" s="10" t="s">
        <v>626</v>
      </c>
      <c r="G62" s="10" t="s">
        <v>619</v>
      </c>
    </row>
    <row r="63" ht="15" customHeight="1">
      <c r="A63" s="10">
        <v>1</v>
      </c>
      <c r="B63" s="10">
        <v>2</v>
      </c>
      <c r="C63" s="10"/>
      <c r="D63" s="10">
        <v>3</v>
      </c>
      <c r="E63" s="10">
        <v>4</v>
      </c>
      <c r="F63" s="10">
        <v>5</v>
      </c>
      <c r="G63" s="10">
        <v>6</v>
      </c>
    </row>
    <row r="64" ht="40" customHeight="1">
      <c r="A64" s="10" t="s">
        <v>486</v>
      </c>
      <c r="B64" s="11" t="s">
        <v>632</v>
      </c>
      <c r="C64" s="11"/>
      <c r="D64" s="18">
        <v>5</v>
      </c>
      <c r="E64" s="18">
        <v>4</v>
      </c>
      <c r="F64" s="18">
        <v>250</v>
      </c>
      <c r="G64" s="18">
        <v>5000</v>
      </c>
    </row>
    <row r="65" ht="25" customHeight="1">
      <c r="A65" s="26" t="s">
        <v>607</v>
      </c>
      <c r="B65" s="26"/>
      <c r="C65" s="26"/>
      <c r="D65" s="26"/>
      <c r="E65" s="26"/>
      <c r="F65" s="26"/>
      <c r="G65" s="22">
        <v>5000</v>
      </c>
    </row>
    <row r="66" ht="25" customHeight="1">
</row>
    <row r="67" ht="20" customHeight="1">
      <c r="A67" s="23" t="s">
        <v>470</v>
      </c>
      <c r="B67" s="23"/>
      <c r="C67" s="24" t="s">
        <v>165</v>
      </c>
      <c r="D67" s="24"/>
      <c r="E67" s="24"/>
      <c r="F67" s="24"/>
      <c r="G67" s="24"/>
    </row>
    <row r="68" ht="20" customHeight="1">
      <c r="A68" s="23" t="s">
        <v>471</v>
      </c>
      <c r="B68" s="23"/>
      <c r="C68" s="24" t="s">
        <v>608</v>
      </c>
      <c r="D68" s="24"/>
      <c r="E68" s="24"/>
      <c r="F68" s="24"/>
      <c r="G68" s="24"/>
    </row>
    <row r="69" ht="15" customHeight="1">
</row>
    <row r="70" ht="50" customHeight="1">
      <c r="A70" s="6" t="s">
        <v>633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0" t="s">
        <v>376</v>
      </c>
      <c r="B72" s="10" t="s">
        <v>634</v>
      </c>
      <c r="C72" s="10"/>
      <c r="D72" s="10"/>
      <c r="E72" s="10"/>
      <c r="F72" s="10" t="s">
        <v>635</v>
      </c>
      <c r="G72" s="10" t="s">
        <v>636</v>
      </c>
    </row>
    <row r="73" ht="15" customHeight="1">
      <c r="A73" s="10">
        <v>1</v>
      </c>
      <c r="B73" s="10">
        <v>2</v>
      </c>
      <c r="C73" s="10"/>
      <c r="D73" s="10"/>
      <c r="E73" s="10"/>
      <c r="F73" s="10">
        <v>3</v>
      </c>
      <c r="G73" s="10">
        <v>4</v>
      </c>
    </row>
    <row r="74" ht="20" customHeight="1">
      <c r="A74" s="10" t="s">
        <v>486</v>
      </c>
      <c r="B74" s="11" t="s">
        <v>637</v>
      </c>
      <c r="C74" s="11"/>
      <c r="D74" s="11"/>
      <c r="E74" s="11"/>
      <c r="F74" s="18">
        <v>8500000</v>
      </c>
      <c r="G74" s="18">
        <v>1870000</v>
      </c>
    </row>
    <row r="75" ht="40" customHeight="1">
      <c r="A75" s="10" t="s">
        <v>487</v>
      </c>
      <c r="B75" s="11" t="s">
        <v>638</v>
      </c>
      <c r="C75" s="11"/>
      <c r="D75" s="11"/>
      <c r="E75" s="11"/>
      <c r="F75" s="18">
        <v>8500000</v>
      </c>
      <c r="G75" s="18">
        <v>246500</v>
      </c>
    </row>
    <row r="76" ht="40" customHeight="1">
      <c r="A76" s="10" t="s">
        <v>488</v>
      </c>
      <c r="B76" s="11" t="s">
        <v>639</v>
      </c>
      <c r="C76" s="11"/>
      <c r="D76" s="11"/>
      <c r="E76" s="11"/>
      <c r="F76" s="18">
        <v>8500000</v>
      </c>
      <c r="G76" s="18">
        <v>17000</v>
      </c>
    </row>
    <row r="77" ht="20" customHeight="1">
      <c r="A77" s="10" t="s">
        <v>489</v>
      </c>
      <c r="B77" s="11" t="s">
        <v>640</v>
      </c>
      <c r="C77" s="11"/>
      <c r="D77" s="11"/>
      <c r="E77" s="11"/>
      <c r="F77" s="18">
        <v>8500000</v>
      </c>
      <c r="G77" s="18">
        <v>433500</v>
      </c>
    </row>
    <row r="78" ht="25" customHeight="1">
      <c r="A78" s="26" t="s">
        <v>607</v>
      </c>
      <c r="B78" s="26"/>
      <c r="C78" s="26"/>
      <c r="D78" s="26"/>
      <c r="E78" s="26"/>
      <c r="F78" s="26"/>
      <c r="G78" s="22">
        <v>2567000</v>
      </c>
    </row>
    <row r="79" ht="25" customHeight="1">
</row>
    <row r="80" ht="20" customHeight="1">
      <c r="A80" s="23" t="s">
        <v>470</v>
      </c>
      <c r="B80" s="23"/>
      <c r="C80" s="24" t="s">
        <v>165</v>
      </c>
      <c r="D80" s="24"/>
      <c r="E80" s="24"/>
      <c r="F80" s="24"/>
      <c r="G80" s="24"/>
    </row>
    <row r="81" ht="20" customHeight="1">
      <c r="A81" s="23" t="s">
        <v>471</v>
      </c>
      <c r="B81" s="23"/>
      <c r="C81" s="24" t="s">
        <v>612</v>
      </c>
      <c r="D81" s="24"/>
      <c r="E81" s="24"/>
      <c r="F81" s="24"/>
      <c r="G81" s="24"/>
    </row>
    <row r="82" ht="15" customHeight="1">
</row>
    <row r="83" ht="50" customHeight="1">
      <c r="A83" s="6" t="s">
        <v>633</v>
      </c>
      <c r="B83" s="6"/>
      <c r="C83" s="6"/>
      <c r="D83" s="6"/>
      <c r="E83" s="6"/>
      <c r="F83" s="6"/>
      <c r="G83" s="6"/>
    </row>
    <row r="84" ht="15" customHeight="1">
</row>
    <row r="85" ht="50" customHeight="1">
      <c r="A85" s="10" t="s">
        <v>376</v>
      </c>
      <c r="B85" s="10" t="s">
        <v>634</v>
      </c>
      <c r="C85" s="10"/>
      <c r="D85" s="10"/>
      <c r="E85" s="10"/>
      <c r="F85" s="10" t="s">
        <v>635</v>
      </c>
      <c r="G85" s="10" t="s">
        <v>636</v>
      </c>
    </row>
    <row r="86" ht="15" customHeight="1">
      <c r="A86" s="10">
        <v>1</v>
      </c>
      <c r="B86" s="10">
        <v>2</v>
      </c>
      <c r="C86" s="10"/>
      <c r="D86" s="10"/>
      <c r="E86" s="10"/>
      <c r="F86" s="10">
        <v>3</v>
      </c>
      <c r="G86" s="10">
        <v>4</v>
      </c>
    </row>
    <row r="87" ht="20" customHeight="1">
      <c r="A87" s="10" t="s">
        <v>497</v>
      </c>
      <c r="B87" s="11" t="s">
        <v>637</v>
      </c>
      <c r="C87" s="11"/>
      <c r="D87" s="11"/>
      <c r="E87" s="11"/>
      <c r="F87" s="18">
        <v>960000</v>
      </c>
      <c r="G87" s="18">
        <v>211200</v>
      </c>
    </row>
    <row r="88" ht="20" customHeight="1">
      <c r="A88" s="10" t="s">
        <v>497</v>
      </c>
      <c r="B88" s="11" t="s">
        <v>637</v>
      </c>
      <c r="C88" s="11"/>
      <c r="D88" s="11"/>
      <c r="E88" s="11"/>
      <c r="F88" s="18">
        <v>723548.39</v>
      </c>
      <c r="G88" s="18">
        <v>159180.65</v>
      </c>
    </row>
    <row r="89" ht="40" customHeight="1">
      <c r="A89" s="10" t="s">
        <v>499</v>
      </c>
      <c r="B89" s="11" t="s">
        <v>638</v>
      </c>
      <c r="C89" s="11"/>
      <c r="D89" s="11"/>
      <c r="E89" s="11"/>
      <c r="F89" s="18">
        <v>723548.39</v>
      </c>
      <c r="G89" s="18">
        <v>20982.9</v>
      </c>
    </row>
    <row r="90" ht="40" customHeight="1">
      <c r="A90" s="10" t="s">
        <v>499</v>
      </c>
      <c r="B90" s="11" t="s">
        <v>638</v>
      </c>
      <c r="C90" s="11"/>
      <c r="D90" s="11"/>
      <c r="E90" s="11"/>
      <c r="F90" s="18">
        <v>960000</v>
      </c>
      <c r="G90" s="18">
        <v>27840</v>
      </c>
    </row>
    <row r="91" ht="40" customHeight="1">
      <c r="A91" s="10" t="s">
        <v>501</v>
      </c>
      <c r="B91" s="11" t="s">
        <v>639</v>
      </c>
      <c r="C91" s="11"/>
      <c r="D91" s="11"/>
      <c r="E91" s="11"/>
      <c r="F91" s="18">
        <v>723548.39</v>
      </c>
      <c r="G91" s="18">
        <v>1447.1</v>
      </c>
    </row>
    <row r="92" ht="40" customHeight="1">
      <c r="A92" s="10" t="s">
        <v>501</v>
      </c>
      <c r="B92" s="11" t="s">
        <v>639</v>
      </c>
      <c r="C92" s="11"/>
      <c r="D92" s="11"/>
      <c r="E92" s="11"/>
      <c r="F92" s="18">
        <v>960000</v>
      </c>
      <c r="G92" s="18">
        <v>1920</v>
      </c>
    </row>
    <row r="93" ht="20" customHeight="1">
      <c r="A93" s="10" t="s">
        <v>503</v>
      </c>
      <c r="B93" s="11" t="s">
        <v>640</v>
      </c>
      <c r="C93" s="11"/>
      <c r="D93" s="11"/>
      <c r="E93" s="11"/>
      <c r="F93" s="18">
        <v>723548.2</v>
      </c>
      <c r="G93" s="18">
        <v>36900.96</v>
      </c>
    </row>
    <row r="94" ht="20" customHeight="1">
      <c r="A94" s="10" t="s">
        <v>503</v>
      </c>
      <c r="B94" s="11" t="s">
        <v>640</v>
      </c>
      <c r="C94" s="11"/>
      <c r="D94" s="11"/>
      <c r="E94" s="11"/>
      <c r="F94" s="18">
        <v>960000</v>
      </c>
      <c r="G94" s="18">
        <v>48960</v>
      </c>
    </row>
    <row r="95" ht="25" customHeight="1">
      <c r="A95" s="26" t="s">
        <v>607</v>
      </c>
      <c r="B95" s="26"/>
      <c r="C95" s="26"/>
      <c r="D95" s="26"/>
      <c r="E95" s="26"/>
      <c r="F95" s="26"/>
      <c r="G95" s="22">
        <v>508431.61</v>
      </c>
    </row>
    <row r="96" ht="25" customHeight="1">
</row>
    <row r="97" ht="20" customHeight="1">
      <c r="A97" s="23" t="s">
        <v>470</v>
      </c>
      <c r="B97" s="23"/>
      <c r="C97" s="24" t="s">
        <v>165</v>
      </c>
      <c r="D97" s="24"/>
      <c r="E97" s="24"/>
      <c r="F97" s="24"/>
      <c r="G97" s="24"/>
    </row>
    <row r="98" ht="20" customHeight="1">
      <c r="A98" s="23" t="s">
        <v>471</v>
      </c>
      <c r="B98" s="23"/>
      <c r="C98" s="24" t="s">
        <v>472</v>
      </c>
      <c r="D98" s="24"/>
      <c r="E98" s="24"/>
      <c r="F98" s="24"/>
      <c r="G98" s="24"/>
    </row>
    <row r="99" ht="15" customHeight="1">
</row>
    <row r="100" ht="50" customHeight="1">
      <c r="A100" s="6" t="s">
        <v>633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0" t="s">
        <v>376</v>
      </c>
      <c r="B102" s="10" t="s">
        <v>634</v>
      </c>
      <c r="C102" s="10"/>
      <c r="D102" s="10"/>
      <c r="E102" s="10"/>
      <c r="F102" s="10" t="s">
        <v>635</v>
      </c>
      <c r="G102" s="10" t="s">
        <v>636</v>
      </c>
    </row>
    <row r="103" ht="15" customHeight="1">
      <c r="A103" s="10">
        <v>1</v>
      </c>
      <c r="B103" s="10">
        <v>2</v>
      </c>
      <c r="C103" s="10"/>
      <c r="D103" s="10"/>
      <c r="E103" s="10"/>
      <c r="F103" s="10">
        <v>3</v>
      </c>
      <c r="G103" s="10">
        <v>4</v>
      </c>
    </row>
    <row r="104" ht="40" customHeight="1">
      <c r="A104" s="10" t="s">
        <v>383</v>
      </c>
      <c r="B104" s="11" t="s">
        <v>638</v>
      </c>
      <c r="C104" s="11"/>
      <c r="D104" s="11"/>
      <c r="E104" s="11"/>
      <c r="F104" s="18">
        <v>123930000</v>
      </c>
      <c r="G104" s="18">
        <v>3593970</v>
      </c>
    </row>
    <row r="105" ht="40" customHeight="1">
      <c r="A105" s="10" t="s">
        <v>483</v>
      </c>
      <c r="B105" s="11" t="s">
        <v>639</v>
      </c>
      <c r="C105" s="11"/>
      <c r="D105" s="11"/>
      <c r="E105" s="11"/>
      <c r="F105" s="18">
        <v>123930000</v>
      </c>
      <c r="G105" s="18">
        <v>247860</v>
      </c>
    </row>
    <row r="106" ht="20" customHeight="1">
      <c r="A106" s="10" t="s">
        <v>484</v>
      </c>
      <c r="B106" s="11" t="s">
        <v>637</v>
      </c>
      <c r="C106" s="11"/>
      <c r="D106" s="11"/>
      <c r="E106" s="11"/>
      <c r="F106" s="18">
        <v>123930000</v>
      </c>
      <c r="G106" s="18">
        <v>27264600</v>
      </c>
    </row>
    <row r="107" ht="20" customHeight="1">
      <c r="A107" s="10" t="s">
        <v>485</v>
      </c>
      <c r="B107" s="11" t="s">
        <v>640</v>
      </c>
      <c r="C107" s="11"/>
      <c r="D107" s="11"/>
      <c r="E107" s="11"/>
      <c r="F107" s="18">
        <v>123930000</v>
      </c>
      <c r="G107" s="18">
        <v>6320430</v>
      </c>
    </row>
    <row r="108" ht="25" customHeight="1">
      <c r="A108" s="26" t="s">
        <v>607</v>
      </c>
      <c r="B108" s="26"/>
      <c r="C108" s="26"/>
      <c r="D108" s="26"/>
      <c r="E108" s="26"/>
      <c r="F108" s="26"/>
      <c r="G108" s="22">
        <v>37426860</v>
      </c>
    </row>
    <row r="109" ht="25" customHeight="1">
</row>
    <row r="110" ht="20" customHeight="1">
      <c r="A110" s="23" t="s">
        <v>470</v>
      </c>
      <c r="B110" s="23"/>
      <c r="C110" s="24" t="s">
        <v>181</v>
      </c>
      <c r="D110" s="24"/>
      <c r="E110" s="24"/>
      <c r="F110" s="24"/>
      <c r="G110" s="24"/>
    </row>
    <row r="111" ht="20" customHeight="1">
      <c r="A111" s="23" t="s">
        <v>471</v>
      </c>
      <c r="B111" s="23"/>
      <c r="C111" s="24" t="s">
        <v>472</v>
      </c>
      <c r="D111" s="24"/>
      <c r="E111" s="24"/>
      <c r="F111" s="24"/>
      <c r="G111" s="24"/>
    </row>
    <row r="112" ht="15" customHeight="1">
</row>
    <row r="113" ht="50" customHeight="1">
      <c r="A113" s="6" t="s">
        <v>641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0" t="s">
        <v>376</v>
      </c>
      <c r="B115" s="10" t="s">
        <v>43</v>
      </c>
      <c r="C115" s="10"/>
      <c r="D115" s="10"/>
      <c r="E115" s="10" t="s">
        <v>642</v>
      </c>
      <c r="F115" s="10" t="s">
        <v>643</v>
      </c>
      <c r="G115" s="10" t="s">
        <v>644</v>
      </c>
    </row>
    <row r="116" ht="15" customHeight="1">
      <c r="A116" s="10">
        <v>1</v>
      </c>
      <c r="B116" s="10">
        <v>2</v>
      </c>
      <c r="C116" s="10"/>
      <c r="D116" s="10"/>
      <c r="E116" s="10">
        <v>3</v>
      </c>
      <c r="F116" s="10">
        <v>4</v>
      </c>
      <c r="G116" s="10">
        <v>5</v>
      </c>
    </row>
    <row r="117" ht="40" customHeight="1">
      <c r="A117" s="10" t="s">
        <v>486</v>
      </c>
      <c r="B117" s="11" t="s">
        <v>645</v>
      </c>
      <c r="C117" s="11"/>
      <c r="D117" s="11"/>
      <c r="E117" s="18">
        <v>90000</v>
      </c>
      <c r="F117" s="18">
        <v>2</v>
      </c>
      <c r="G117" s="18">
        <v>180000</v>
      </c>
    </row>
    <row r="118" ht="25" customHeight="1">
      <c r="A118" s="26" t="s">
        <v>607</v>
      </c>
      <c r="B118" s="26"/>
      <c r="C118" s="26"/>
      <c r="D118" s="26"/>
      <c r="E118" s="26"/>
      <c r="F118" s="26"/>
      <c r="G118" s="22">
        <v>180000</v>
      </c>
    </row>
    <row r="119" ht="25" customHeight="1">
</row>
    <row r="120" ht="20" customHeight="1">
      <c r="A120" s="23" t="s">
        <v>470</v>
      </c>
      <c r="B120" s="23"/>
      <c r="C120" s="24" t="s">
        <v>181</v>
      </c>
      <c r="D120" s="24"/>
      <c r="E120" s="24"/>
      <c r="F120" s="24"/>
      <c r="G120" s="24"/>
    </row>
    <row r="121" ht="20" customHeight="1">
      <c r="A121" s="23" t="s">
        <v>471</v>
      </c>
      <c r="B121" s="23"/>
      <c r="C121" s="24" t="s">
        <v>608</v>
      </c>
      <c r="D121" s="24"/>
      <c r="E121" s="24"/>
      <c r="F121" s="24"/>
      <c r="G121" s="24"/>
    </row>
    <row r="122" ht="15" customHeight="1">
</row>
    <row r="123" ht="50" customHeight="1">
      <c r="A123" s="6" t="s">
        <v>641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376</v>
      </c>
      <c r="B125" s="10" t="s">
        <v>43</v>
      </c>
      <c r="C125" s="10"/>
      <c r="D125" s="10"/>
      <c r="E125" s="10" t="s">
        <v>642</v>
      </c>
      <c r="F125" s="10" t="s">
        <v>643</v>
      </c>
      <c r="G125" s="10" t="s">
        <v>644</v>
      </c>
    </row>
    <row r="126" ht="15" customHeight="1">
      <c r="A126" s="10">
        <v>1</v>
      </c>
      <c r="B126" s="10">
        <v>2</v>
      </c>
      <c r="C126" s="10"/>
      <c r="D126" s="10"/>
      <c r="E126" s="10">
        <v>3</v>
      </c>
      <c r="F126" s="10">
        <v>4</v>
      </c>
      <c r="G126" s="10">
        <v>5</v>
      </c>
    </row>
    <row r="127" ht="40" customHeight="1">
      <c r="A127" s="10" t="s">
        <v>485</v>
      </c>
      <c r="B127" s="11" t="s">
        <v>645</v>
      </c>
      <c r="C127" s="11"/>
      <c r="D127" s="11"/>
      <c r="E127" s="18">
        <v>50000</v>
      </c>
      <c r="F127" s="18">
        <v>2</v>
      </c>
      <c r="G127" s="18">
        <v>100000</v>
      </c>
    </row>
    <row r="128" ht="25" customHeight="1">
      <c r="A128" s="26" t="s">
        <v>607</v>
      </c>
      <c r="B128" s="26"/>
      <c r="C128" s="26"/>
      <c r="D128" s="26"/>
      <c r="E128" s="26"/>
      <c r="F128" s="26"/>
      <c r="G128" s="22">
        <v>100000</v>
      </c>
    </row>
    <row r="129" ht="25" customHeight="1">
</row>
    <row r="130" ht="20" customHeight="1">
      <c r="A130" s="23" t="s">
        <v>470</v>
      </c>
      <c r="B130" s="23"/>
      <c r="C130" s="24" t="s">
        <v>189</v>
      </c>
      <c r="D130" s="24"/>
      <c r="E130" s="24"/>
      <c r="F130" s="24"/>
      <c r="G130" s="24"/>
    </row>
    <row r="131" ht="20" customHeight="1">
      <c r="A131" s="23" t="s">
        <v>471</v>
      </c>
      <c r="B131" s="23"/>
      <c r="C131" s="24" t="s">
        <v>608</v>
      </c>
      <c r="D131" s="24"/>
      <c r="E131" s="24"/>
      <c r="F131" s="24"/>
      <c r="G131" s="24"/>
    </row>
    <row r="132" ht="15" customHeight="1">
</row>
    <row r="133" ht="50" customHeight="1">
      <c r="A133" s="6" t="s">
        <v>646</v>
      </c>
      <c r="B133" s="6"/>
      <c r="C133" s="6"/>
      <c r="D133" s="6"/>
      <c r="E133" s="6"/>
      <c r="F133" s="6"/>
      <c r="G133" s="6"/>
    </row>
    <row r="134" ht="15" customHeight="1">
</row>
    <row r="135" ht="50" customHeight="1">
      <c r="A135" s="10" t="s">
        <v>376</v>
      </c>
      <c r="B135" s="10" t="s">
        <v>43</v>
      </c>
      <c r="C135" s="10"/>
      <c r="D135" s="10"/>
      <c r="E135" s="10" t="s">
        <v>642</v>
      </c>
      <c r="F135" s="10" t="s">
        <v>643</v>
      </c>
      <c r="G135" s="10" t="s">
        <v>644</v>
      </c>
    </row>
    <row r="136" ht="15" customHeight="1">
      <c r="A136" s="10">
        <v>1</v>
      </c>
      <c r="B136" s="10">
        <v>2</v>
      </c>
      <c r="C136" s="10"/>
      <c r="D136" s="10"/>
      <c r="E136" s="10">
        <v>3</v>
      </c>
      <c r="F136" s="10">
        <v>4</v>
      </c>
      <c r="G136" s="10">
        <v>5</v>
      </c>
    </row>
    <row r="137" ht="40" customHeight="1">
      <c r="A137" s="10" t="s">
        <v>483</v>
      </c>
      <c r="B137" s="11" t="s">
        <v>647</v>
      </c>
      <c r="C137" s="11"/>
      <c r="D137" s="11"/>
      <c r="E137" s="18">
        <v>2500</v>
      </c>
      <c r="F137" s="18">
        <v>120</v>
      </c>
      <c r="G137" s="18">
        <v>300000</v>
      </c>
    </row>
    <row r="138" ht="25" customHeight="1">
      <c r="A138" s="26" t="s">
        <v>607</v>
      </c>
      <c r="B138" s="26"/>
      <c r="C138" s="26"/>
      <c r="D138" s="26"/>
      <c r="E138" s="26"/>
      <c r="F138" s="26"/>
      <c r="G138" s="22">
        <v>300000</v>
      </c>
    </row>
    <row r="139" ht="25" customHeight="1">
</row>
    <row r="140" ht="20" customHeight="1">
      <c r="A140" s="23" t="s">
        <v>470</v>
      </c>
      <c r="B140" s="23"/>
      <c r="C140" s="24" t="s">
        <v>184</v>
      </c>
      <c r="D140" s="24"/>
      <c r="E140" s="24"/>
      <c r="F140" s="24"/>
      <c r="G140" s="24"/>
    </row>
    <row r="141" ht="20" customHeight="1">
      <c r="A141" s="23" t="s">
        <v>471</v>
      </c>
      <c r="B141" s="23"/>
      <c r="C141" s="24" t="s">
        <v>608</v>
      </c>
      <c r="D141" s="24"/>
      <c r="E141" s="24"/>
      <c r="F141" s="24"/>
      <c r="G141" s="24"/>
    </row>
    <row r="142" ht="15" customHeight="1">
</row>
    <row r="143" ht="50" customHeight="1">
      <c r="A143" s="6" t="s">
        <v>648</v>
      </c>
      <c r="B143" s="6"/>
      <c r="C143" s="6"/>
      <c r="D143" s="6"/>
      <c r="E143" s="6"/>
      <c r="F143" s="6"/>
      <c r="G143" s="6"/>
    </row>
    <row r="144" ht="15" customHeight="1">
</row>
    <row r="145" ht="50" customHeight="1">
      <c r="A145" s="10" t="s">
        <v>376</v>
      </c>
      <c r="B145" s="10" t="s">
        <v>43</v>
      </c>
      <c r="C145" s="10"/>
      <c r="D145" s="10"/>
      <c r="E145" s="10" t="s">
        <v>642</v>
      </c>
      <c r="F145" s="10" t="s">
        <v>643</v>
      </c>
      <c r="G145" s="10" t="s">
        <v>644</v>
      </c>
    </row>
    <row r="146" ht="15" customHeight="1">
      <c r="A146" s="10">
        <v>1</v>
      </c>
      <c r="B146" s="10">
        <v>2</v>
      </c>
      <c r="C146" s="10"/>
      <c r="D146" s="10"/>
      <c r="E146" s="10">
        <v>3</v>
      </c>
      <c r="F146" s="10">
        <v>4</v>
      </c>
      <c r="G146" s="10">
        <v>5</v>
      </c>
    </row>
    <row r="147" ht="25" customHeight="1">
      <c r="A147" s="26" t="s">
        <v>607</v>
      </c>
      <c r="B147" s="26"/>
      <c r="C147" s="26"/>
      <c r="D147" s="26"/>
      <c r="E147" s="26"/>
      <c r="F147" s="26"/>
      <c r="G147" s="22">
        <v>0</v>
      </c>
    </row>
    <row r="148" ht="25" customHeight="1">
</row>
    <row r="149" ht="20" customHeight="1">
      <c r="A149" s="23" t="s">
        <v>470</v>
      </c>
      <c r="B149" s="23"/>
      <c r="C149" s="24" t="s">
        <v>206</v>
      </c>
      <c r="D149" s="24"/>
      <c r="E149" s="24"/>
      <c r="F149" s="24"/>
      <c r="G149" s="24"/>
    </row>
    <row r="150" ht="20" customHeight="1">
      <c r="A150" s="23" t="s">
        <v>471</v>
      </c>
      <c r="B150" s="23"/>
      <c r="C150" s="24" t="s">
        <v>472</v>
      </c>
      <c r="D150" s="24"/>
      <c r="E150" s="24"/>
      <c r="F150" s="24"/>
      <c r="G150" s="24"/>
    </row>
    <row r="151" ht="15" customHeight="1">
</row>
    <row r="152" ht="25" customHeight="1">
      <c r="A152" s="6" t="s">
        <v>649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0" t="s">
        <v>376</v>
      </c>
      <c r="B154" s="10" t="s">
        <v>615</v>
      </c>
      <c r="C154" s="10"/>
      <c r="D154" s="10"/>
      <c r="E154" s="10" t="s">
        <v>650</v>
      </c>
      <c r="F154" s="10" t="s">
        <v>651</v>
      </c>
      <c r="G154" s="10" t="s">
        <v>652</v>
      </c>
    </row>
    <row r="155" ht="15" customHeight="1">
      <c r="A155" s="10">
        <v>1</v>
      </c>
      <c r="B155" s="10">
        <v>2</v>
      </c>
      <c r="C155" s="10"/>
      <c r="D155" s="10"/>
      <c r="E155" s="10">
        <v>3</v>
      </c>
      <c r="F155" s="10">
        <v>4</v>
      </c>
      <c r="G155" s="10">
        <v>5</v>
      </c>
    </row>
    <row r="156" ht="20" customHeight="1">
      <c r="A156" s="10" t="s">
        <v>383</v>
      </c>
      <c r="B156" s="11" t="s">
        <v>653</v>
      </c>
      <c r="C156" s="11"/>
      <c r="D156" s="11"/>
      <c r="E156" s="18">
        <v>72.7</v>
      </c>
      <c r="F156" s="18">
        <v>10</v>
      </c>
      <c r="G156" s="18">
        <v>727</v>
      </c>
    </row>
    <row r="157" ht="20" customHeight="1">
      <c r="A157" s="10" t="s">
        <v>483</v>
      </c>
      <c r="B157" s="11" t="s">
        <v>654</v>
      </c>
      <c r="C157" s="11"/>
      <c r="D157" s="11"/>
      <c r="E157" s="18">
        <v>74.1</v>
      </c>
      <c r="F157" s="18">
        <v>10</v>
      </c>
      <c r="G157" s="18">
        <v>741</v>
      </c>
    </row>
    <row r="158" ht="20" customHeight="1">
      <c r="A158" s="10" t="s">
        <v>484</v>
      </c>
      <c r="B158" s="11" t="s">
        <v>655</v>
      </c>
      <c r="C158" s="11"/>
      <c r="D158" s="11"/>
      <c r="E158" s="18">
        <v>87</v>
      </c>
      <c r="F158" s="18">
        <v>10</v>
      </c>
      <c r="G158" s="18">
        <v>870</v>
      </c>
    </row>
    <row r="159" ht="20" customHeight="1">
      <c r="A159" s="10" t="s">
        <v>486</v>
      </c>
      <c r="B159" s="11" t="s">
        <v>656</v>
      </c>
      <c r="C159" s="11"/>
      <c r="D159" s="11"/>
      <c r="E159" s="18">
        <v>116</v>
      </c>
      <c r="F159" s="18">
        <v>40</v>
      </c>
      <c r="G159" s="18">
        <v>4640</v>
      </c>
    </row>
    <row r="160" ht="20" customHeight="1">
      <c r="A160" s="10" t="s">
        <v>487</v>
      </c>
      <c r="B160" s="11" t="s">
        <v>657</v>
      </c>
      <c r="C160" s="11"/>
      <c r="D160" s="11"/>
      <c r="E160" s="18">
        <v>149.56</v>
      </c>
      <c r="F160" s="18">
        <v>34</v>
      </c>
      <c r="G160" s="18">
        <v>5085.04</v>
      </c>
    </row>
    <row r="161" ht="20" customHeight="1">
      <c r="A161" s="10" t="s">
        <v>488</v>
      </c>
      <c r="B161" s="11" t="s">
        <v>658</v>
      </c>
      <c r="C161" s="11"/>
      <c r="D161" s="11"/>
      <c r="E161" s="18">
        <v>98.16</v>
      </c>
      <c r="F161" s="18">
        <v>25</v>
      </c>
      <c r="G161" s="18">
        <v>2454</v>
      </c>
    </row>
    <row r="162" ht="20" customHeight="1">
      <c r="A162" s="10" t="s">
        <v>489</v>
      </c>
      <c r="B162" s="11" t="s">
        <v>659</v>
      </c>
      <c r="C162" s="11"/>
      <c r="D162" s="11"/>
      <c r="E162" s="18">
        <v>76</v>
      </c>
      <c r="F162" s="18">
        <v>50</v>
      </c>
      <c r="G162" s="18">
        <v>3800</v>
      </c>
    </row>
    <row r="163" ht="20" customHeight="1">
      <c r="A163" s="10" t="s">
        <v>497</v>
      </c>
      <c r="B163" s="11" t="s">
        <v>660</v>
      </c>
      <c r="C163" s="11"/>
      <c r="D163" s="11"/>
      <c r="E163" s="18">
        <v>75</v>
      </c>
      <c r="F163" s="18">
        <v>10</v>
      </c>
      <c r="G163" s="18">
        <v>750</v>
      </c>
    </row>
    <row r="164" ht="20" customHeight="1">
      <c r="A164" s="10" t="s">
        <v>499</v>
      </c>
      <c r="B164" s="11" t="s">
        <v>661</v>
      </c>
      <c r="C164" s="11"/>
      <c r="D164" s="11"/>
      <c r="E164" s="18">
        <v>125</v>
      </c>
      <c r="F164" s="18">
        <v>50</v>
      </c>
      <c r="G164" s="18">
        <v>6250</v>
      </c>
    </row>
    <row r="165" ht="20" customHeight="1">
      <c r="A165" s="10" t="s">
        <v>503</v>
      </c>
      <c r="B165" s="11" t="s">
        <v>662</v>
      </c>
      <c r="C165" s="11"/>
      <c r="D165" s="11"/>
      <c r="E165" s="18">
        <v>72.2</v>
      </c>
      <c r="F165" s="18">
        <v>25</v>
      </c>
      <c r="G165" s="18">
        <v>1805</v>
      </c>
    </row>
    <row r="166" ht="20" customHeight="1">
      <c r="A166" s="10" t="s">
        <v>505</v>
      </c>
      <c r="B166" s="11" t="s">
        <v>663</v>
      </c>
      <c r="C166" s="11"/>
      <c r="D166" s="11"/>
      <c r="E166" s="18">
        <v>82</v>
      </c>
      <c r="F166" s="18">
        <v>10</v>
      </c>
      <c r="G166" s="18">
        <v>820</v>
      </c>
    </row>
    <row r="167" ht="20" customHeight="1">
      <c r="A167" s="10" t="s">
        <v>509</v>
      </c>
      <c r="B167" s="11" t="s">
        <v>664</v>
      </c>
      <c r="C167" s="11"/>
      <c r="D167" s="11"/>
      <c r="E167" s="18">
        <v>99.6</v>
      </c>
      <c r="F167" s="18">
        <v>10</v>
      </c>
      <c r="G167" s="18">
        <v>996</v>
      </c>
    </row>
    <row r="168" ht="20" customHeight="1">
      <c r="A168" s="10" t="s">
        <v>511</v>
      </c>
      <c r="B168" s="11" t="s">
        <v>665</v>
      </c>
      <c r="C168" s="11"/>
      <c r="D168" s="11"/>
      <c r="E168" s="18">
        <v>125.12</v>
      </c>
      <c r="F168" s="18">
        <v>34</v>
      </c>
      <c r="G168" s="18">
        <v>4254.08</v>
      </c>
    </row>
    <row r="169" ht="20" customHeight="1">
      <c r="A169" s="10" t="s">
        <v>513</v>
      </c>
      <c r="B169" s="11" t="s">
        <v>666</v>
      </c>
      <c r="C169" s="11"/>
      <c r="D169" s="11"/>
      <c r="E169" s="18">
        <v>98.16</v>
      </c>
      <c r="F169" s="18">
        <v>50</v>
      </c>
      <c r="G169" s="18">
        <v>4908</v>
      </c>
    </row>
    <row r="170" ht="20" customHeight="1">
      <c r="A170" s="10" t="s">
        <v>515</v>
      </c>
      <c r="B170" s="11" t="s">
        <v>667</v>
      </c>
      <c r="C170" s="11"/>
      <c r="D170" s="11"/>
      <c r="E170" s="18">
        <v>170</v>
      </c>
      <c r="F170" s="18">
        <v>50</v>
      </c>
      <c r="G170" s="18">
        <v>8500</v>
      </c>
    </row>
    <row r="171" ht="20" customHeight="1">
      <c r="A171" s="10" t="s">
        <v>523</v>
      </c>
      <c r="B171" s="11" t="s">
        <v>668</v>
      </c>
      <c r="C171" s="11"/>
      <c r="D171" s="11"/>
      <c r="E171" s="18">
        <v>6000</v>
      </c>
      <c r="F171" s="18">
        <v>2</v>
      </c>
      <c r="G171" s="18">
        <v>12000</v>
      </c>
    </row>
    <row r="172" ht="20" customHeight="1">
      <c r="A172" s="10" t="s">
        <v>545</v>
      </c>
      <c r="B172" s="11" t="s">
        <v>669</v>
      </c>
      <c r="C172" s="11"/>
      <c r="D172" s="11"/>
      <c r="E172" s="18">
        <v>106.1</v>
      </c>
      <c r="F172" s="18">
        <v>34</v>
      </c>
      <c r="G172" s="18">
        <v>3607.4</v>
      </c>
    </row>
    <row r="173" ht="20" customHeight="1">
      <c r="A173" s="10" t="s">
        <v>547</v>
      </c>
      <c r="B173" s="11" t="s">
        <v>670</v>
      </c>
      <c r="C173" s="11"/>
      <c r="D173" s="11"/>
      <c r="E173" s="18">
        <v>81.6</v>
      </c>
      <c r="F173" s="18">
        <v>25</v>
      </c>
      <c r="G173" s="18">
        <v>2040</v>
      </c>
    </row>
    <row r="174" ht="20" customHeight="1">
      <c r="A174" s="10" t="s">
        <v>549</v>
      </c>
      <c r="B174" s="11" t="s">
        <v>671</v>
      </c>
      <c r="C174" s="11"/>
      <c r="D174" s="11"/>
      <c r="E174" s="18">
        <v>2</v>
      </c>
      <c r="F174" s="18">
        <v>35000</v>
      </c>
      <c r="G174" s="18">
        <v>70000</v>
      </c>
    </row>
    <row r="175" ht="25" customHeight="1">
      <c r="A175" s="26" t="s">
        <v>607</v>
      </c>
      <c r="B175" s="26"/>
      <c r="C175" s="26"/>
      <c r="D175" s="26"/>
      <c r="E175" s="26"/>
      <c r="F175" s="26"/>
      <c r="G175" s="22">
        <v>134247.52</v>
      </c>
    </row>
    <row r="176" ht="25" customHeight="1">
</row>
    <row r="177" ht="20" customHeight="1">
      <c r="A177" s="23" t="s">
        <v>470</v>
      </c>
      <c r="B177" s="23"/>
      <c r="C177" s="24" t="s">
        <v>206</v>
      </c>
      <c r="D177" s="24"/>
      <c r="E177" s="24"/>
      <c r="F177" s="24"/>
      <c r="G177" s="24"/>
    </row>
    <row r="178" ht="20" customHeight="1">
      <c r="A178" s="23" t="s">
        <v>471</v>
      </c>
      <c r="B178" s="23"/>
      <c r="C178" s="24" t="s">
        <v>608</v>
      </c>
      <c r="D178" s="24"/>
      <c r="E178" s="24"/>
      <c r="F178" s="24"/>
      <c r="G178" s="24"/>
    </row>
    <row r="179" ht="15" customHeight="1">
</row>
    <row r="180" ht="25" customHeight="1">
      <c r="A180" s="6" t="s">
        <v>649</v>
      </c>
      <c r="B180" s="6"/>
      <c r="C180" s="6"/>
      <c r="D180" s="6"/>
      <c r="E180" s="6"/>
      <c r="F180" s="6"/>
      <c r="G180" s="6"/>
    </row>
    <row r="181" ht="15" customHeight="1">
</row>
    <row r="182" ht="60" customHeight="1">
      <c r="A182" s="10" t="s">
        <v>376</v>
      </c>
      <c r="B182" s="10" t="s">
        <v>615</v>
      </c>
      <c r="C182" s="10"/>
      <c r="D182" s="10"/>
      <c r="E182" s="10" t="s">
        <v>650</v>
      </c>
      <c r="F182" s="10" t="s">
        <v>651</v>
      </c>
      <c r="G182" s="10" t="s">
        <v>652</v>
      </c>
    </row>
    <row r="183" ht="15" customHeight="1">
      <c r="A183" s="10">
        <v>1</v>
      </c>
      <c r="B183" s="10">
        <v>2</v>
      </c>
      <c r="C183" s="10"/>
      <c r="D183" s="10"/>
      <c r="E183" s="10">
        <v>3</v>
      </c>
      <c r="F183" s="10">
        <v>4</v>
      </c>
      <c r="G183" s="10">
        <v>5</v>
      </c>
    </row>
    <row r="184" ht="20" customHeight="1">
      <c r="A184" s="10" t="s">
        <v>485</v>
      </c>
      <c r="B184" s="11" t="s">
        <v>672</v>
      </c>
      <c r="C184" s="11"/>
      <c r="D184" s="11"/>
      <c r="E184" s="18">
        <v>71.4</v>
      </c>
      <c r="F184" s="18">
        <v>10</v>
      </c>
      <c r="G184" s="18">
        <v>714</v>
      </c>
    </row>
    <row r="185" ht="20" customHeight="1">
      <c r="A185" s="10" t="s">
        <v>507</v>
      </c>
      <c r="B185" s="11" t="s">
        <v>673</v>
      </c>
      <c r="C185" s="11"/>
      <c r="D185" s="11"/>
      <c r="E185" s="18">
        <v>72.7</v>
      </c>
      <c r="F185" s="18">
        <v>10</v>
      </c>
      <c r="G185" s="18">
        <v>727</v>
      </c>
    </row>
    <row r="186" ht="25" customHeight="1">
      <c r="A186" s="26" t="s">
        <v>607</v>
      </c>
      <c r="B186" s="26"/>
      <c r="C186" s="26"/>
      <c r="D186" s="26"/>
      <c r="E186" s="26"/>
      <c r="F186" s="26"/>
      <c r="G186" s="22">
        <v>1441</v>
      </c>
    </row>
    <row r="187" ht="25" customHeight="1">
</row>
    <row r="188" ht="20" customHeight="1">
      <c r="A188" s="23" t="s">
        <v>470</v>
      </c>
      <c r="B188" s="23"/>
      <c r="C188" s="24" t="s">
        <v>201</v>
      </c>
      <c r="D188" s="24"/>
      <c r="E188" s="24"/>
      <c r="F188" s="24"/>
      <c r="G188" s="24"/>
    </row>
    <row r="189" ht="20" customHeight="1">
      <c r="A189" s="23" t="s">
        <v>471</v>
      </c>
      <c r="B189" s="23"/>
      <c r="C189" s="24" t="s">
        <v>472</v>
      </c>
      <c r="D189" s="24"/>
      <c r="E189" s="24"/>
      <c r="F189" s="24"/>
      <c r="G189" s="24"/>
    </row>
    <row r="190" ht="15" customHeight="1">
</row>
    <row r="191" ht="25" customHeight="1">
      <c r="A191" s="6" t="s">
        <v>649</v>
      </c>
      <c r="B191" s="6"/>
      <c r="C191" s="6"/>
      <c r="D191" s="6"/>
      <c r="E191" s="6"/>
      <c r="F191" s="6"/>
      <c r="G191" s="6"/>
    </row>
    <row r="192" ht="15" customHeight="1">
</row>
    <row r="193" ht="60" customHeight="1">
      <c r="A193" s="10" t="s">
        <v>376</v>
      </c>
      <c r="B193" s="10" t="s">
        <v>615</v>
      </c>
      <c r="C193" s="10"/>
      <c r="D193" s="10"/>
      <c r="E193" s="10" t="s">
        <v>650</v>
      </c>
      <c r="F193" s="10" t="s">
        <v>651</v>
      </c>
      <c r="G193" s="10" t="s">
        <v>652</v>
      </c>
    </row>
    <row r="194" ht="15" customHeight="1">
      <c r="A194" s="10">
        <v>1</v>
      </c>
      <c r="B194" s="10">
        <v>2</v>
      </c>
      <c r="C194" s="10"/>
      <c r="D194" s="10"/>
      <c r="E194" s="10">
        <v>3</v>
      </c>
      <c r="F194" s="10">
        <v>4</v>
      </c>
      <c r="G194" s="10">
        <v>5</v>
      </c>
    </row>
    <row r="195" ht="20" customHeight="1">
      <c r="A195" s="10" t="s">
        <v>525</v>
      </c>
      <c r="B195" s="11" t="s">
        <v>674</v>
      </c>
      <c r="C195" s="11"/>
      <c r="D195" s="11"/>
      <c r="E195" s="18">
        <v>7530900</v>
      </c>
      <c r="F195" s="18">
        <v>2.2</v>
      </c>
      <c r="G195" s="18">
        <v>165679.8</v>
      </c>
    </row>
    <row r="196" ht="20" customHeight="1">
      <c r="A196" s="10" t="s">
        <v>527</v>
      </c>
      <c r="B196" s="11" t="s">
        <v>675</v>
      </c>
      <c r="C196" s="11"/>
      <c r="D196" s="11"/>
      <c r="E196" s="18">
        <v>23198091</v>
      </c>
      <c r="F196" s="18">
        <v>1.5</v>
      </c>
      <c r="G196" s="18">
        <v>347971.37</v>
      </c>
    </row>
    <row r="197" ht="20" customHeight="1">
      <c r="A197" s="10" t="s">
        <v>529</v>
      </c>
      <c r="B197" s="11" t="s">
        <v>676</v>
      </c>
      <c r="C197" s="11"/>
      <c r="D197" s="11"/>
      <c r="E197" s="18">
        <v>635336</v>
      </c>
      <c r="F197" s="18">
        <v>1.5</v>
      </c>
      <c r="G197" s="18">
        <v>9530.04</v>
      </c>
    </row>
    <row r="198" ht="20" customHeight="1">
      <c r="A198" s="10" t="s">
        <v>531</v>
      </c>
      <c r="B198" s="11" t="s">
        <v>677</v>
      </c>
      <c r="C198" s="11"/>
      <c r="D198" s="11"/>
      <c r="E198" s="18">
        <v>11759284</v>
      </c>
      <c r="F198" s="18">
        <v>1.5</v>
      </c>
      <c r="G198" s="18">
        <v>176389.26</v>
      </c>
    </row>
    <row r="199" ht="20" customHeight="1">
      <c r="A199" s="10" t="s">
        <v>537</v>
      </c>
      <c r="B199" s="11" t="s">
        <v>678</v>
      </c>
      <c r="C199" s="11"/>
      <c r="D199" s="11"/>
      <c r="E199" s="18">
        <v>2449987</v>
      </c>
      <c r="F199" s="18">
        <v>1.5</v>
      </c>
      <c r="G199" s="18">
        <v>36749.81</v>
      </c>
    </row>
    <row r="200" ht="25" customHeight="1">
      <c r="A200" s="26" t="s">
        <v>607</v>
      </c>
      <c r="B200" s="26"/>
      <c r="C200" s="26"/>
      <c r="D200" s="26"/>
      <c r="E200" s="26"/>
      <c r="F200" s="26"/>
      <c r="G200" s="22">
        <v>736320.28</v>
      </c>
    </row>
    <row r="201" ht="25" customHeight="1">
</row>
    <row r="202" ht="20" customHeight="1">
      <c r="A202" s="23" t="s">
        <v>470</v>
      </c>
      <c r="B202" s="23"/>
      <c r="C202" s="24" t="s">
        <v>209</v>
      </c>
      <c r="D202" s="24"/>
      <c r="E202" s="24"/>
      <c r="F202" s="24"/>
      <c r="G202" s="24"/>
    </row>
    <row r="203" ht="20" customHeight="1">
      <c r="A203" s="23" t="s">
        <v>471</v>
      </c>
      <c r="B203" s="23"/>
      <c r="C203" s="24" t="s">
        <v>608</v>
      </c>
      <c r="D203" s="24"/>
      <c r="E203" s="24"/>
      <c r="F203" s="24"/>
      <c r="G203" s="24"/>
    </row>
    <row r="204" ht="15" customHeight="1">
</row>
    <row r="205" ht="25" customHeight="1">
      <c r="A205" s="6" t="s">
        <v>679</v>
      </c>
      <c r="B205" s="6"/>
      <c r="C205" s="6"/>
      <c r="D205" s="6"/>
      <c r="E205" s="6"/>
      <c r="F205" s="6"/>
      <c r="G205" s="6"/>
    </row>
    <row r="206" ht="15" customHeight="1">
</row>
    <row r="207" ht="60" customHeight="1">
      <c r="A207" s="10" t="s">
        <v>376</v>
      </c>
      <c r="B207" s="10" t="s">
        <v>615</v>
      </c>
      <c r="C207" s="10"/>
      <c r="D207" s="10"/>
      <c r="E207" s="10" t="s">
        <v>650</v>
      </c>
      <c r="F207" s="10" t="s">
        <v>651</v>
      </c>
      <c r="G207" s="10" t="s">
        <v>652</v>
      </c>
    </row>
    <row r="208" ht="15" customHeight="1">
      <c r="A208" s="10">
        <v>1</v>
      </c>
      <c r="B208" s="10">
        <v>2</v>
      </c>
      <c r="C208" s="10"/>
      <c r="D208" s="10"/>
      <c r="E208" s="10">
        <v>3</v>
      </c>
      <c r="F208" s="10">
        <v>4</v>
      </c>
      <c r="G208" s="10">
        <v>5</v>
      </c>
    </row>
    <row r="209" ht="40" customHeight="1">
      <c r="A209" s="10" t="s">
        <v>517</v>
      </c>
      <c r="B209" s="11" t="s">
        <v>680</v>
      </c>
      <c r="C209" s="11"/>
      <c r="D209" s="11"/>
      <c r="E209" s="18">
        <v>10000</v>
      </c>
      <c r="F209" s="18">
        <v>2</v>
      </c>
      <c r="G209" s="18">
        <v>20000</v>
      </c>
    </row>
    <row r="210" ht="25" customHeight="1">
      <c r="A210" s="26" t="s">
        <v>607</v>
      </c>
      <c r="B210" s="26"/>
      <c r="C210" s="26"/>
      <c r="D210" s="26"/>
      <c r="E210" s="26"/>
      <c r="F210" s="26"/>
      <c r="G210" s="22">
        <v>20000</v>
      </c>
    </row>
    <row r="211" ht="25" customHeight="1">
</row>
    <row r="212" ht="25" customHeight="1">
      <c r="A212" s="23" t="s">
        <v>470</v>
      </c>
      <c r="B212" s="23"/>
      <c r="C212" s="24"/>
      <c r="D212" s="24"/>
      <c r="E212" s="24"/>
      <c r="F212" s="24"/>
      <c r="G212" s="24"/>
    </row>
    <row r="213" ht="25" customHeight="1">
      <c r="A213" s="23" t="s">
        <v>471</v>
      </c>
      <c r="B213" s="23"/>
      <c r="C213" s="24"/>
      <c r="D213" s="24"/>
      <c r="E213" s="24"/>
      <c r="F213" s="24"/>
      <c r="G213" s="24"/>
    </row>
    <row r="214" ht="15" customHeight="1">
</row>
    <row r="215" ht="25" customHeight="1">
      <c r="A215" s="6" t="s">
        <v>681</v>
      </c>
      <c r="B215" s="6"/>
      <c r="C215" s="6"/>
      <c r="D215" s="6"/>
      <c r="E215" s="6"/>
      <c r="F215" s="6"/>
      <c r="G215" s="6"/>
    </row>
    <row r="216" ht="15" customHeight="1">
</row>
    <row r="217" ht="50" customHeight="1">
      <c r="A217" s="10" t="s">
        <v>376</v>
      </c>
      <c r="B217" s="10" t="s">
        <v>43</v>
      </c>
      <c r="C217" s="10"/>
      <c r="D217" s="10"/>
      <c r="E217" s="10" t="s">
        <v>642</v>
      </c>
      <c r="F217" s="10" t="s">
        <v>643</v>
      </c>
      <c r="G217" s="10" t="s">
        <v>644</v>
      </c>
    </row>
    <row r="218" ht="25" customHeight="1">
      <c r="A218" s="10" t="s">
        <v>386</v>
      </c>
      <c r="B218" s="10" t="s">
        <v>386</v>
      </c>
      <c r="C218" s="10"/>
      <c r="D218" s="10"/>
      <c r="E218" s="10" t="s">
        <v>386</v>
      </c>
      <c r="F218" s="10" t="s">
        <v>386</v>
      </c>
      <c r="G218" s="10" t="s">
        <v>386</v>
      </c>
    </row>
    <row r="219" ht="25" customHeight="1">
</row>
    <row r="220" ht="20" customHeight="1">
      <c r="A220" s="23" t="s">
        <v>470</v>
      </c>
      <c r="B220" s="23"/>
      <c r="C220" s="24" t="s">
        <v>158</v>
      </c>
      <c r="D220" s="24"/>
      <c r="E220" s="24"/>
      <c r="F220" s="24"/>
      <c r="G220" s="24"/>
    </row>
    <row r="221" ht="20" customHeight="1">
      <c r="A221" s="23" t="s">
        <v>471</v>
      </c>
      <c r="B221" s="23"/>
      <c r="C221" s="24" t="s">
        <v>608</v>
      </c>
      <c r="D221" s="24"/>
      <c r="E221" s="24"/>
      <c r="F221" s="24"/>
      <c r="G221" s="24"/>
    </row>
    <row r="222" ht="15" customHeight="1">
</row>
    <row r="223" ht="25" customHeight="1">
      <c r="A223" s="6" t="s">
        <v>682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0" t="s">
        <v>376</v>
      </c>
      <c r="B225" s="10" t="s">
        <v>43</v>
      </c>
      <c r="C225" s="10"/>
      <c r="D225" s="10"/>
      <c r="E225" s="10" t="s">
        <v>642</v>
      </c>
      <c r="F225" s="10" t="s">
        <v>643</v>
      </c>
      <c r="G225" s="10" t="s">
        <v>644</v>
      </c>
    </row>
    <row r="226" ht="15" customHeight="1">
      <c r="A226" s="10">
        <v>1</v>
      </c>
      <c r="B226" s="10">
        <v>2</v>
      </c>
      <c r="C226" s="10"/>
      <c r="D226" s="10"/>
      <c r="E226" s="10">
        <v>3</v>
      </c>
      <c r="F226" s="10">
        <v>4</v>
      </c>
      <c r="G226" s="10">
        <v>5</v>
      </c>
    </row>
    <row r="227" ht="50" customHeight="1">
      <c r="A227" s="10" t="s">
        <v>483</v>
      </c>
      <c r="B227" s="11" t="s">
        <v>683</v>
      </c>
      <c r="C227" s="11"/>
      <c r="D227" s="11"/>
      <c r="E227" s="18">
        <v>2000</v>
      </c>
      <c r="F227" s="18">
        <v>15</v>
      </c>
      <c r="G227" s="18">
        <v>30000</v>
      </c>
    </row>
    <row r="228" ht="50" customHeight="1">
      <c r="A228" s="10" t="s">
        <v>484</v>
      </c>
      <c r="B228" s="11" t="s">
        <v>684</v>
      </c>
      <c r="C228" s="11"/>
      <c r="D228" s="11"/>
      <c r="E228" s="18">
        <v>1333.333333</v>
      </c>
      <c r="F228" s="18">
        <v>15</v>
      </c>
      <c r="G228" s="18">
        <v>20000</v>
      </c>
    </row>
    <row r="229" ht="25" customHeight="1">
      <c r="A229" s="26" t="s">
        <v>607</v>
      </c>
      <c r="B229" s="26"/>
      <c r="C229" s="26"/>
      <c r="D229" s="26"/>
      <c r="E229" s="26"/>
      <c r="F229" s="26"/>
      <c r="G229" s="22">
        <v>50000</v>
      </c>
    </row>
    <row r="230" ht="25" customHeight="1">
</row>
    <row r="231" ht="20" customHeight="1">
      <c r="A231" s="23" t="s">
        <v>470</v>
      </c>
      <c r="B231" s="23"/>
      <c r="C231" s="24" t="s">
        <v>158</v>
      </c>
      <c r="D231" s="24"/>
      <c r="E231" s="24"/>
      <c r="F231" s="24"/>
      <c r="G231" s="24"/>
    </row>
    <row r="232" ht="20" customHeight="1">
      <c r="A232" s="23" t="s">
        <v>471</v>
      </c>
      <c r="B232" s="23"/>
      <c r="C232" s="24" t="s">
        <v>472</v>
      </c>
      <c r="D232" s="24"/>
      <c r="E232" s="24"/>
      <c r="F232" s="24"/>
      <c r="G232" s="24"/>
    </row>
    <row r="233" ht="15" customHeight="1">
</row>
    <row r="234" ht="25" customHeight="1">
      <c r="A234" s="6" t="s">
        <v>682</v>
      </c>
      <c r="B234" s="6"/>
      <c r="C234" s="6"/>
      <c r="D234" s="6"/>
      <c r="E234" s="6"/>
      <c r="F234" s="6"/>
      <c r="G234" s="6"/>
    </row>
    <row r="235" ht="15" customHeight="1">
</row>
    <row r="236" ht="50" customHeight="1">
      <c r="A236" s="10" t="s">
        <v>376</v>
      </c>
      <c r="B236" s="10" t="s">
        <v>43</v>
      </c>
      <c r="C236" s="10"/>
      <c r="D236" s="10"/>
      <c r="E236" s="10" t="s">
        <v>642</v>
      </c>
      <c r="F236" s="10" t="s">
        <v>643</v>
      </c>
      <c r="G236" s="10" t="s">
        <v>644</v>
      </c>
    </row>
    <row r="237" ht="15" customHeight="1">
      <c r="A237" s="10">
        <v>1</v>
      </c>
      <c r="B237" s="10">
        <v>2</v>
      </c>
      <c r="C237" s="10"/>
      <c r="D237" s="10"/>
      <c r="E237" s="10">
        <v>3</v>
      </c>
      <c r="F237" s="10">
        <v>4</v>
      </c>
      <c r="G237" s="10">
        <v>5</v>
      </c>
    </row>
    <row r="238" ht="50" customHeight="1">
      <c r="A238" s="10" t="s">
        <v>383</v>
      </c>
      <c r="B238" s="11" t="s">
        <v>684</v>
      </c>
      <c r="C238" s="11"/>
      <c r="D238" s="11"/>
      <c r="E238" s="18">
        <v>1000</v>
      </c>
      <c r="F238" s="18">
        <v>20</v>
      </c>
      <c r="G238" s="18">
        <v>20000</v>
      </c>
    </row>
    <row r="239" ht="50" customHeight="1">
      <c r="A239" s="10" t="s">
        <v>485</v>
      </c>
      <c r="B239" s="11" t="s">
        <v>683</v>
      </c>
      <c r="C239" s="11"/>
      <c r="D239" s="11"/>
      <c r="E239" s="18">
        <v>2000</v>
      </c>
      <c r="F239" s="18">
        <v>20</v>
      </c>
      <c r="G239" s="18">
        <v>40000</v>
      </c>
    </row>
    <row r="240" ht="25" customHeight="1">
      <c r="A240" s="26" t="s">
        <v>607</v>
      </c>
      <c r="B240" s="26"/>
      <c r="C240" s="26"/>
      <c r="D240" s="26"/>
      <c r="E240" s="26"/>
      <c r="F240" s="26"/>
      <c r="G240" s="22">
        <v>60000</v>
      </c>
    </row>
  </sheetData>
  <sheetProtection password="9E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8:G38"/>
    <mergeCell ref="B40:C40"/>
    <mergeCell ref="B41:C41"/>
    <mergeCell ref="B42:C42"/>
    <mergeCell ref="B43:C43"/>
    <mergeCell ref="A44:F44"/>
    <mergeCell ref="A46:B46"/>
    <mergeCell ref="C46:G46"/>
    <mergeCell ref="A47:B47"/>
    <mergeCell ref="C47:G47"/>
    <mergeCell ref="A49:G49"/>
    <mergeCell ref="B51:C51"/>
    <mergeCell ref="B52:C52"/>
    <mergeCell ref="B53:C53"/>
    <mergeCell ref="B54:C54"/>
    <mergeCell ref="A55:F55"/>
    <mergeCell ref="A57:B57"/>
    <mergeCell ref="C57:G57"/>
    <mergeCell ref="A58:B58"/>
    <mergeCell ref="C58:G58"/>
    <mergeCell ref="A60:G60"/>
    <mergeCell ref="B62:C62"/>
    <mergeCell ref="B63:C63"/>
    <mergeCell ref="B64:C64"/>
    <mergeCell ref="A65:F65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3:G83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100:G100"/>
    <mergeCell ref="B102:E102"/>
    <mergeCell ref="B103:E103"/>
    <mergeCell ref="B104:E104"/>
    <mergeCell ref="B105:E105"/>
    <mergeCell ref="B106:E106"/>
    <mergeCell ref="B107:E107"/>
    <mergeCell ref="A108:F108"/>
    <mergeCell ref="A110:B110"/>
    <mergeCell ref="C110:G110"/>
    <mergeCell ref="A111:B111"/>
    <mergeCell ref="C111:G111"/>
    <mergeCell ref="A113:G113"/>
    <mergeCell ref="B115:D115"/>
    <mergeCell ref="B116:D116"/>
    <mergeCell ref="B117:D117"/>
    <mergeCell ref="A118:F118"/>
    <mergeCell ref="A120:B120"/>
    <mergeCell ref="C120:G120"/>
    <mergeCell ref="A121:B121"/>
    <mergeCell ref="C121:G121"/>
    <mergeCell ref="A123:G123"/>
    <mergeCell ref="B125:D125"/>
    <mergeCell ref="B126:D126"/>
    <mergeCell ref="B127:D127"/>
    <mergeCell ref="A128:F128"/>
    <mergeCell ref="A130:B130"/>
    <mergeCell ref="C130:G130"/>
    <mergeCell ref="A131:B131"/>
    <mergeCell ref="C131:G131"/>
    <mergeCell ref="A133:G133"/>
    <mergeCell ref="B135:D135"/>
    <mergeCell ref="B136:D136"/>
    <mergeCell ref="B137:D137"/>
    <mergeCell ref="A138:F138"/>
    <mergeCell ref="A140:B140"/>
    <mergeCell ref="C140:G140"/>
    <mergeCell ref="A141:B141"/>
    <mergeCell ref="C141:G141"/>
    <mergeCell ref="A143:G143"/>
    <mergeCell ref="B145:D145"/>
    <mergeCell ref="B146:D146"/>
    <mergeCell ref="A147:F147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A175:F175"/>
    <mergeCell ref="A177:B177"/>
    <mergeCell ref="C177:G177"/>
    <mergeCell ref="A178:B178"/>
    <mergeCell ref="C178:G178"/>
    <mergeCell ref="A180:G180"/>
    <mergeCell ref="B182:D182"/>
    <mergeCell ref="B183:D183"/>
    <mergeCell ref="B184:D184"/>
    <mergeCell ref="B185:D185"/>
    <mergeCell ref="A186:F186"/>
    <mergeCell ref="A188:B188"/>
    <mergeCell ref="C188:G188"/>
    <mergeCell ref="A189:B189"/>
    <mergeCell ref="C189:G189"/>
    <mergeCell ref="A191:G191"/>
    <mergeCell ref="B193:D193"/>
    <mergeCell ref="B194:D194"/>
    <mergeCell ref="B195:D195"/>
    <mergeCell ref="B196:D196"/>
    <mergeCell ref="B197:D197"/>
    <mergeCell ref="B198:D198"/>
    <mergeCell ref="B199:D199"/>
    <mergeCell ref="A200:F200"/>
    <mergeCell ref="A202:B202"/>
    <mergeCell ref="C202:G202"/>
    <mergeCell ref="A203:B203"/>
    <mergeCell ref="C203:G203"/>
    <mergeCell ref="A205:G205"/>
    <mergeCell ref="B207:D207"/>
    <mergeCell ref="B208:D208"/>
    <mergeCell ref="B209:D209"/>
    <mergeCell ref="A210:F210"/>
    <mergeCell ref="A212:B212"/>
    <mergeCell ref="C212:G212"/>
    <mergeCell ref="A213:B213"/>
    <mergeCell ref="C213:G213"/>
    <mergeCell ref="A215:G215"/>
    <mergeCell ref="B217:D217"/>
    <mergeCell ref="B218:D218"/>
    <mergeCell ref="A220:B220"/>
    <mergeCell ref="C220:G220"/>
    <mergeCell ref="A221:B221"/>
    <mergeCell ref="C221:G221"/>
    <mergeCell ref="A223:G223"/>
    <mergeCell ref="B225:D225"/>
    <mergeCell ref="B226:D226"/>
    <mergeCell ref="B227:D227"/>
    <mergeCell ref="B228:D228"/>
    <mergeCell ref="A229:F229"/>
    <mergeCell ref="A231:B231"/>
    <mergeCell ref="C231:G231"/>
    <mergeCell ref="A232:B232"/>
    <mergeCell ref="C232:G232"/>
    <mergeCell ref="A234:G234"/>
    <mergeCell ref="B236:D236"/>
    <mergeCell ref="B237:D237"/>
    <mergeCell ref="B238:D238"/>
    <mergeCell ref="B239:D239"/>
    <mergeCell ref="A240:F24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470</v>
      </c>
      <c r="B2" s="23"/>
      <c r="C2" s="24" t="s">
        <v>275</v>
      </c>
      <c r="D2" s="24"/>
      <c r="E2" s="24"/>
      <c r="F2" s="24"/>
      <c r="G2" s="24"/>
    </row>
    <row r="3" ht="20" customHeight="1">
      <c r="A3" s="23" t="s">
        <v>471</v>
      </c>
      <c r="B3" s="23"/>
      <c r="C3" s="24" t="s">
        <v>608</v>
      </c>
      <c r="D3" s="24"/>
      <c r="E3" s="24"/>
      <c r="F3" s="24"/>
      <c r="G3" s="24"/>
    </row>
    <row r="4" ht="15" customHeight="1">
</row>
    <row r="5" ht="25" customHeight="1">
      <c r="A5" s="6" t="s">
        <v>685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376</v>
      </c>
      <c r="B7" s="10" t="s">
        <v>615</v>
      </c>
      <c r="C7" s="10"/>
      <c r="D7" s="10" t="s">
        <v>686</v>
      </c>
      <c r="E7" s="10" t="s">
        <v>687</v>
      </c>
      <c r="F7" s="10" t="s">
        <v>688</v>
      </c>
      <c r="G7" s="10" t="s">
        <v>689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60" customHeight="1">
      <c r="A9" s="10" t="s">
        <v>690</v>
      </c>
      <c r="B9" s="11" t="s">
        <v>691</v>
      </c>
      <c r="C9" s="11"/>
      <c r="D9" s="10" t="s">
        <v>692</v>
      </c>
      <c r="E9" s="18">
        <v>12</v>
      </c>
      <c r="F9" s="18">
        <v>5750</v>
      </c>
      <c r="G9" s="18">
        <v>69000</v>
      </c>
    </row>
    <row r="10" ht="60" customHeight="1">
      <c r="A10" s="10" t="s">
        <v>693</v>
      </c>
      <c r="B10" s="11" t="s">
        <v>694</v>
      </c>
      <c r="C10" s="11"/>
      <c r="D10" s="10" t="s">
        <v>692</v>
      </c>
      <c r="E10" s="18">
        <v>1</v>
      </c>
      <c r="F10" s="18">
        <v>47061.23</v>
      </c>
      <c r="G10" s="18">
        <v>47061.23</v>
      </c>
    </row>
    <row r="11" ht="25" customHeight="1">
      <c r="A11" s="26" t="s">
        <v>607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470</v>
      </c>
      <c r="B13" s="23"/>
      <c r="C13" s="24" t="s">
        <v>275</v>
      </c>
      <c r="D13" s="24"/>
      <c r="E13" s="24"/>
      <c r="F13" s="24"/>
      <c r="G13" s="24"/>
    </row>
    <row r="14" ht="20" customHeight="1">
      <c r="A14" s="23" t="s">
        <v>471</v>
      </c>
      <c r="B14" s="23"/>
      <c r="C14" s="24" t="s">
        <v>608</v>
      </c>
      <c r="D14" s="24"/>
      <c r="E14" s="24"/>
      <c r="F14" s="24"/>
      <c r="G14" s="24"/>
    </row>
    <row r="15" ht="15" customHeight="1">
</row>
    <row r="16" ht="25" customHeight="1">
      <c r="A16" s="6" t="s">
        <v>695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376</v>
      </c>
      <c r="B18" s="10" t="s">
        <v>615</v>
      </c>
      <c r="C18" s="10"/>
      <c r="D18" s="10" t="s">
        <v>686</v>
      </c>
      <c r="E18" s="10" t="s">
        <v>687</v>
      </c>
      <c r="F18" s="10" t="s">
        <v>688</v>
      </c>
      <c r="G18" s="10" t="s">
        <v>689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60" customHeight="1">
      <c r="A20" s="10" t="s">
        <v>696</v>
      </c>
      <c r="B20" s="11" t="s">
        <v>697</v>
      </c>
      <c r="C20" s="11"/>
      <c r="D20" s="10" t="s">
        <v>692</v>
      </c>
      <c r="E20" s="18">
        <v>1158.78833534</v>
      </c>
      <c r="F20" s="18">
        <v>29.868</v>
      </c>
      <c r="G20" s="18">
        <v>34610.69</v>
      </c>
    </row>
    <row r="21" ht="60" customHeight="1">
      <c r="A21" s="10" t="s">
        <v>696</v>
      </c>
      <c r="B21" s="11" t="s">
        <v>698</v>
      </c>
      <c r="C21" s="11"/>
      <c r="D21" s="10" t="s">
        <v>692</v>
      </c>
      <c r="E21" s="18">
        <v>1158.78851091</v>
      </c>
      <c r="F21" s="18">
        <v>37.392</v>
      </c>
      <c r="G21" s="18">
        <v>43329.42</v>
      </c>
    </row>
    <row r="22" ht="40" customHeight="1">
      <c r="A22" s="10" t="s">
        <v>699</v>
      </c>
      <c r="B22" s="11" t="s">
        <v>700</v>
      </c>
      <c r="C22" s="11"/>
      <c r="D22" s="10" t="s">
        <v>692</v>
      </c>
      <c r="E22" s="18">
        <v>18.592016436</v>
      </c>
      <c r="F22" s="18">
        <v>1055.268</v>
      </c>
      <c r="G22" s="18">
        <v>19619.56</v>
      </c>
    </row>
    <row r="23" ht="40" customHeight="1">
      <c r="A23" s="10" t="s">
        <v>701</v>
      </c>
      <c r="B23" s="11" t="s">
        <v>702</v>
      </c>
      <c r="C23" s="11"/>
      <c r="D23" s="10" t="s">
        <v>692</v>
      </c>
      <c r="E23" s="18">
        <v>1</v>
      </c>
      <c r="F23" s="18">
        <v>3559.22</v>
      </c>
      <c r="G23" s="18">
        <v>3559.22</v>
      </c>
    </row>
    <row r="24" ht="25" customHeight="1">
      <c r="A24" s="26" t="s">
        <v>607</v>
      </c>
      <c r="B24" s="26"/>
      <c r="C24" s="26"/>
      <c r="D24" s="26"/>
      <c r="E24" s="26"/>
      <c r="F24" s="26"/>
      <c r="G24" s="22">
        <f>SUM(G20:G23)</f>
      </c>
    </row>
    <row r="25" ht="25" customHeight="1">
</row>
    <row r="26" ht="20" customHeight="1">
      <c r="A26" s="23" t="s">
        <v>470</v>
      </c>
      <c r="B26" s="23"/>
      <c r="C26" s="24" t="s">
        <v>275</v>
      </c>
      <c r="D26" s="24"/>
      <c r="E26" s="24"/>
      <c r="F26" s="24"/>
      <c r="G26" s="24"/>
    </row>
    <row r="27" ht="20" customHeight="1">
      <c r="A27" s="23" t="s">
        <v>471</v>
      </c>
      <c r="B27" s="23"/>
      <c r="C27" s="24" t="s">
        <v>608</v>
      </c>
      <c r="D27" s="24"/>
      <c r="E27" s="24"/>
      <c r="F27" s="24"/>
      <c r="G27" s="24"/>
    </row>
    <row r="28" ht="15" customHeight="1">
</row>
    <row r="29" ht="25" customHeight="1">
      <c r="A29" s="6" t="s">
        <v>703</v>
      </c>
      <c r="B29" s="6"/>
      <c r="C29" s="6"/>
      <c r="D29" s="6"/>
      <c r="E29" s="6"/>
      <c r="F29" s="6"/>
      <c r="G29" s="6"/>
    </row>
    <row r="30" ht="15" customHeight="1">
</row>
    <row r="31" ht="50" customHeight="1">
      <c r="A31" s="10" t="s">
        <v>376</v>
      </c>
      <c r="B31" s="10" t="s">
        <v>615</v>
      </c>
      <c r="C31" s="10"/>
      <c r="D31" s="10" t="s">
        <v>686</v>
      </c>
      <c r="E31" s="10" t="s">
        <v>687</v>
      </c>
      <c r="F31" s="10" t="s">
        <v>688</v>
      </c>
      <c r="G31" s="10" t="s">
        <v>689</v>
      </c>
    </row>
    <row r="32" ht="15" customHeight="1">
      <c r="A32" s="10">
        <v>1</v>
      </c>
      <c r="B32" s="10">
        <v>2</v>
      </c>
      <c r="C32" s="10"/>
      <c r="D32" s="10">
        <v>3</v>
      </c>
      <c r="E32" s="10">
        <v>4</v>
      </c>
      <c r="F32" s="10">
        <v>5</v>
      </c>
      <c r="G32" s="10">
        <v>6</v>
      </c>
    </row>
    <row r="33" ht="40" customHeight="1">
      <c r="A33" s="10" t="s">
        <v>704</v>
      </c>
      <c r="B33" s="11" t="s">
        <v>705</v>
      </c>
      <c r="C33" s="11"/>
      <c r="D33" s="10" t="s">
        <v>446</v>
      </c>
      <c r="E33" s="18">
        <v>2</v>
      </c>
      <c r="F33" s="18">
        <v>500000</v>
      </c>
      <c r="G33" s="18">
        <v>1000000</v>
      </c>
    </row>
    <row r="34" ht="25" customHeight="1">
      <c r="A34" s="26" t="s">
        <v>607</v>
      </c>
      <c r="B34" s="26"/>
      <c r="C34" s="26"/>
      <c r="D34" s="26"/>
      <c r="E34" s="26"/>
      <c r="F34" s="26"/>
      <c r="G34" s="22">
        <f>SUM(G33:G33)</f>
      </c>
    </row>
    <row r="35" ht="25" customHeight="1">
</row>
    <row r="36" ht="20" customHeight="1">
      <c r="A36" s="23" t="s">
        <v>470</v>
      </c>
      <c r="B36" s="23"/>
      <c r="C36" s="24" t="s">
        <v>275</v>
      </c>
      <c r="D36" s="24"/>
      <c r="E36" s="24"/>
      <c r="F36" s="24"/>
      <c r="G36" s="24"/>
    </row>
    <row r="37" ht="20" customHeight="1">
      <c r="A37" s="23" t="s">
        <v>471</v>
      </c>
      <c r="B37" s="23"/>
      <c r="C37" s="24" t="s">
        <v>608</v>
      </c>
      <c r="D37" s="24"/>
      <c r="E37" s="24"/>
      <c r="F37" s="24"/>
      <c r="G37" s="24"/>
    </row>
    <row r="38" ht="15" customHeight="1">
</row>
    <row r="39" ht="25" customHeight="1">
      <c r="A39" s="6" t="s">
        <v>706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0" t="s">
        <v>376</v>
      </c>
      <c r="B41" s="10" t="s">
        <v>615</v>
      </c>
      <c r="C41" s="10"/>
      <c r="D41" s="10" t="s">
        <v>686</v>
      </c>
      <c r="E41" s="10" t="s">
        <v>687</v>
      </c>
      <c r="F41" s="10" t="s">
        <v>688</v>
      </c>
      <c r="G41" s="10" t="s">
        <v>689</v>
      </c>
    </row>
    <row r="42" ht="15" customHeight="1">
      <c r="A42" s="10">
        <v>1</v>
      </c>
      <c r="B42" s="10">
        <v>2</v>
      </c>
      <c r="C42" s="10"/>
      <c r="D42" s="10">
        <v>3</v>
      </c>
      <c r="E42" s="10">
        <v>4</v>
      </c>
      <c r="F42" s="10">
        <v>5</v>
      </c>
      <c r="G42" s="10">
        <v>6</v>
      </c>
    </row>
    <row r="43" ht="25" customHeight="1">
      <c r="A43" s="26" t="s">
        <v>607</v>
      </c>
      <c r="B43" s="26"/>
      <c r="C43" s="26"/>
      <c r="D43" s="26"/>
      <c r="E43" s="26"/>
      <c r="F43" s="26"/>
      <c r="G43" s="22"/>
    </row>
    <row r="44" ht="25" customHeight="1">
</row>
    <row r="45" ht="20" customHeight="1">
      <c r="A45" s="23" t="s">
        <v>470</v>
      </c>
      <c r="B45" s="23"/>
      <c r="C45" s="24" t="s">
        <v>275</v>
      </c>
      <c r="D45" s="24"/>
      <c r="E45" s="24"/>
      <c r="F45" s="24"/>
      <c r="G45" s="24"/>
    </row>
    <row r="46" ht="20" customHeight="1">
      <c r="A46" s="23" t="s">
        <v>471</v>
      </c>
      <c r="B46" s="23"/>
      <c r="C46" s="24" t="s">
        <v>608</v>
      </c>
      <c r="D46" s="24"/>
      <c r="E46" s="24"/>
      <c r="F46" s="24"/>
      <c r="G46" s="24"/>
    </row>
    <row r="47" ht="15" customHeight="1">
</row>
    <row r="48" ht="25" customHeight="1">
      <c r="A48" s="6" t="s">
        <v>707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0" t="s">
        <v>376</v>
      </c>
      <c r="B50" s="10" t="s">
        <v>615</v>
      </c>
      <c r="C50" s="10"/>
      <c r="D50" s="10" t="s">
        <v>686</v>
      </c>
      <c r="E50" s="10" t="s">
        <v>687</v>
      </c>
      <c r="F50" s="10" t="s">
        <v>688</v>
      </c>
      <c r="G50" s="10" t="s">
        <v>689</v>
      </c>
    </row>
    <row r="51" ht="15" customHeight="1">
      <c r="A51" s="10">
        <v>1</v>
      </c>
      <c r="B51" s="10">
        <v>2</v>
      </c>
      <c r="C51" s="10"/>
      <c r="D51" s="10">
        <v>3</v>
      </c>
      <c r="E51" s="10">
        <v>4</v>
      </c>
      <c r="F51" s="10">
        <v>5</v>
      </c>
      <c r="G51" s="10">
        <v>6</v>
      </c>
    </row>
    <row r="52" ht="40" customHeight="1">
      <c r="A52" s="10" t="s">
        <v>298</v>
      </c>
      <c r="B52" s="11" t="s">
        <v>708</v>
      </c>
      <c r="C52" s="11"/>
      <c r="D52" s="10" t="s">
        <v>446</v>
      </c>
      <c r="E52" s="18">
        <v>1</v>
      </c>
      <c r="F52" s="18">
        <v>1624922.59</v>
      </c>
      <c r="G52" s="18">
        <v>1624922.59</v>
      </c>
    </row>
    <row r="53" ht="40" customHeight="1">
      <c r="A53" s="10" t="s">
        <v>709</v>
      </c>
      <c r="B53" s="11" t="s">
        <v>710</v>
      </c>
      <c r="C53" s="11"/>
      <c r="D53" s="10" t="s">
        <v>446</v>
      </c>
      <c r="E53" s="18">
        <v>5</v>
      </c>
      <c r="F53" s="18">
        <v>900000</v>
      </c>
      <c r="G53" s="18">
        <v>4500000</v>
      </c>
    </row>
    <row r="54" ht="40" customHeight="1">
      <c r="A54" s="10" t="s">
        <v>709</v>
      </c>
      <c r="B54" s="11" t="s">
        <v>711</v>
      </c>
      <c r="C54" s="11"/>
      <c r="D54" s="10" t="s">
        <v>446</v>
      </c>
      <c r="E54" s="18">
        <v>6</v>
      </c>
      <c r="F54" s="18">
        <v>1250000</v>
      </c>
      <c r="G54" s="18">
        <v>7500000</v>
      </c>
    </row>
    <row r="55" ht="25" customHeight="1">
      <c r="A55" s="26" t="s">
        <v>607</v>
      </c>
      <c r="B55" s="26"/>
      <c r="C55" s="26"/>
      <c r="D55" s="26"/>
      <c r="E55" s="26"/>
      <c r="F55" s="26"/>
      <c r="G55" s="22">
        <f>SUM(G52:G54)</f>
      </c>
    </row>
    <row r="56" ht="25" customHeight="1">
</row>
    <row r="57" ht="20" customHeight="1">
      <c r="A57" s="23" t="s">
        <v>470</v>
      </c>
      <c r="B57" s="23"/>
      <c r="C57" s="24" t="s">
        <v>275</v>
      </c>
      <c r="D57" s="24"/>
      <c r="E57" s="24"/>
      <c r="F57" s="24"/>
      <c r="G57" s="24"/>
    </row>
    <row r="58" ht="20" customHeight="1">
      <c r="A58" s="23" t="s">
        <v>471</v>
      </c>
      <c r="B58" s="23"/>
      <c r="C58" s="24" t="s">
        <v>608</v>
      </c>
      <c r="D58" s="24"/>
      <c r="E58" s="24"/>
      <c r="F58" s="24"/>
      <c r="G58" s="24"/>
    </row>
    <row r="59" ht="15" customHeight="1">
</row>
    <row r="60" ht="25" customHeight="1">
      <c r="A60" s="6" t="s">
        <v>712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376</v>
      </c>
      <c r="B62" s="10" t="s">
        <v>615</v>
      </c>
      <c r="C62" s="10"/>
      <c r="D62" s="10" t="s">
        <v>686</v>
      </c>
      <c r="E62" s="10" t="s">
        <v>687</v>
      </c>
      <c r="F62" s="10" t="s">
        <v>688</v>
      </c>
      <c r="G62" s="10" t="s">
        <v>689</v>
      </c>
    </row>
    <row r="63" ht="15" customHeight="1">
      <c r="A63" s="10">
        <v>1</v>
      </c>
      <c r="B63" s="10">
        <v>2</v>
      </c>
      <c r="C63" s="10"/>
      <c r="D63" s="10">
        <v>3</v>
      </c>
      <c r="E63" s="10">
        <v>4</v>
      </c>
      <c r="F63" s="10">
        <v>5</v>
      </c>
      <c r="G63" s="10">
        <v>6</v>
      </c>
    </row>
    <row r="64" ht="40" customHeight="1">
      <c r="A64" s="10" t="s">
        <v>713</v>
      </c>
      <c r="B64" s="11" t="s">
        <v>714</v>
      </c>
      <c r="C64" s="11"/>
      <c r="D64" s="10" t="s">
        <v>446</v>
      </c>
      <c r="E64" s="18">
        <v>2500</v>
      </c>
      <c r="F64" s="18">
        <v>350</v>
      </c>
      <c r="G64" s="18">
        <v>875000</v>
      </c>
    </row>
    <row r="65" ht="60" customHeight="1">
      <c r="A65" s="10" t="s">
        <v>713</v>
      </c>
      <c r="B65" s="11" t="s">
        <v>715</v>
      </c>
      <c r="C65" s="11"/>
      <c r="D65" s="10" t="s">
        <v>446</v>
      </c>
      <c r="E65" s="18">
        <v>1000</v>
      </c>
      <c r="F65" s="18">
        <v>100</v>
      </c>
      <c r="G65" s="18">
        <v>100000</v>
      </c>
    </row>
    <row r="66" ht="40" customHeight="1">
      <c r="A66" s="10" t="s">
        <v>713</v>
      </c>
      <c r="B66" s="11" t="s">
        <v>716</v>
      </c>
      <c r="C66" s="11"/>
      <c r="D66" s="10" t="s">
        <v>446</v>
      </c>
      <c r="E66" s="18">
        <v>1</v>
      </c>
      <c r="F66" s="18">
        <v>219.28</v>
      </c>
      <c r="G66" s="18">
        <v>219.28</v>
      </c>
    </row>
    <row r="67" ht="60" customHeight="1">
      <c r="A67" s="10" t="s">
        <v>713</v>
      </c>
      <c r="B67" s="11" t="s">
        <v>717</v>
      </c>
      <c r="C67" s="11"/>
      <c r="D67" s="10" t="s">
        <v>446</v>
      </c>
      <c r="E67" s="18">
        <v>1000</v>
      </c>
      <c r="F67" s="18">
        <v>150</v>
      </c>
      <c r="G67" s="18">
        <v>150000</v>
      </c>
    </row>
    <row r="68" ht="40" customHeight="1">
      <c r="A68" s="10" t="s">
        <v>713</v>
      </c>
      <c r="B68" s="11" t="s">
        <v>718</v>
      </c>
      <c r="C68" s="11"/>
      <c r="D68" s="10" t="s">
        <v>446</v>
      </c>
      <c r="E68" s="18">
        <v>12</v>
      </c>
      <c r="F68" s="18">
        <v>6250</v>
      </c>
      <c r="G68" s="18">
        <v>75000</v>
      </c>
    </row>
    <row r="69" ht="60" customHeight="1">
      <c r="A69" s="10" t="s">
        <v>713</v>
      </c>
      <c r="B69" s="11" t="s">
        <v>719</v>
      </c>
      <c r="C69" s="11"/>
      <c r="D69" s="10" t="s">
        <v>446</v>
      </c>
      <c r="E69" s="18">
        <v>2500</v>
      </c>
      <c r="F69" s="18">
        <v>500</v>
      </c>
      <c r="G69" s="18">
        <v>1250000</v>
      </c>
    </row>
    <row r="70" ht="25" customHeight="1">
      <c r="A70" s="26" t="s">
        <v>607</v>
      </c>
      <c r="B70" s="26"/>
      <c r="C70" s="26"/>
      <c r="D70" s="26"/>
      <c r="E70" s="26"/>
      <c r="F70" s="26"/>
      <c r="G70" s="22">
        <f>SUM(G64:G69)</f>
      </c>
    </row>
    <row r="71" ht="25" customHeight="1">
</row>
    <row r="72" ht="20" customHeight="1">
      <c r="A72" s="23" t="s">
        <v>470</v>
      </c>
      <c r="B72" s="23"/>
      <c r="C72" s="24" t="s">
        <v>275</v>
      </c>
      <c r="D72" s="24"/>
      <c r="E72" s="24"/>
      <c r="F72" s="24"/>
      <c r="G72" s="24"/>
    </row>
    <row r="73" ht="20" customHeight="1">
      <c r="A73" s="23" t="s">
        <v>471</v>
      </c>
      <c r="B73" s="23"/>
      <c r="C73" s="24" t="s">
        <v>608</v>
      </c>
      <c r="D73" s="24"/>
      <c r="E73" s="24"/>
      <c r="F73" s="24"/>
      <c r="G73" s="24"/>
    </row>
    <row r="74" ht="15" customHeight="1">
</row>
    <row r="75" ht="25" customHeight="1">
      <c r="A75" s="6" t="s">
        <v>706</v>
      </c>
      <c r="B75" s="6"/>
      <c r="C75" s="6"/>
      <c r="D75" s="6"/>
      <c r="E75" s="6"/>
      <c r="F75" s="6"/>
      <c r="G75" s="6"/>
    </row>
    <row r="76" ht="15" customHeight="1">
</row>
    <row r="77" ht="50" customHeight="1">
      <c r="A77" s="10" t="s">
        <v>376</v>
      </c>
      <c r="B77" s="10" t="s">
        <v>615</v>
      </c>
      <c r="C77" s="10"/>
      <c r="D77" s="10" t="s">
        <v>686</v>
      </c>
      <c r="E77" s="10" t="s">
        <v>687</v>
      </c>
      <c r="F77" s="10" t="s">
        <v>688</v>
      </c>
      <c r="G77" s="10" t="s">
        <v>689</v>
      </c>
    </row>
    <row r="78" ht="15" customHeight="1">
      <c r="A78" s="10">
        <v>1</v>
      </c>
      <c r="B78" s="10">
        <v>2</v>
      </c>
      <c r="C78" s="10"/>
      <c r="D78" s="10">
        <v>3</v>
      </c>
      <c r="E78" s="10">
        <v>4</v>
      </c>
      <c r="F78" s="10">
        <v>5</v>
      </c>
      <c r="G78" s="10">
        <v>6</v>
      </c>
    </row>
    <row r="79" ht="25" customHeight="1">
      <c r="A79" s="26" t="s">
        <v>607</v>
      </c>
      <c r="B79" s="26"/>
      <c r="C79" s="26"/>
      <c r="D79" s="26"/>
      <c r="E79" s="26"/>
      <c r="F79" s="26"/>
      <c r="G79" s="22"/>
    </row>
    <row r="80" ht="25" customHeight="1">
</row>
    <row r="81" ht="20" customHeight="1">
      <c r="A81" s="23" t="s">
        <v>470</v>
      </c>
      <c r="B81" s="23"/>
      <c r="C81" s="24" t="s">
        <v>275</v>
      </c>
      <c r="D81" s="24"/>
      <c r="E81" s="24"/>
      <c r="F81" s="24"/>
      <c r="G81" s="24"/>
    </row>
    <row r="82" ht="20" customHeight="1">
      <c r="A82" s="23" t="s">
        <v>471</v>
      </c>
      <c r="B82" s="23"/>
      <c r="C82" s="24" t="s">
        <v>472</v>
      </c>
      <c r="D82" s="24"/>
      <c r="E82" s="24"/>
      <c r="F82" s="24"/>
      <c r="G82" s="24"/>
    </row>
    <row r="83" ht="15" customHeight="1">
</row>
    <row r="84" ht="25" customHeight="1">
      <c r="A84" s="6" t="s">
        <v>685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376</v>
      </c>
      <c r="B86" s="10" t="s">
        <v>615</v>
      </c>
      <c r="C86" s="10"/>
      <c r="D86" s="10" t="s">
        <v>686</v>
      </c>
      <c r="E86" s="10" t="s">
        <v>687</v>
      </c>
      <c r="F86" s="10" t="s">
        <v>688</v>
      </c>
      <c r="G86" s="10" t="s">
        <v>689</v>
      </c>
    </row>
    <row r="87" ht="15" customHeight="1">
      <c r="A87" s="10">
        <v>1</v>
      </c>
      <c r="B87" s="10">
        <v>2</v>
      </c>
      <c r="C87" s="10"/>
      <c r="D87" s="10">
        <v>3</v>
      </c>
      <c r="E87" s="10">
        <v>4</v>
      </c>
      <c r="F87" s="10">
        <v>5</v>
      </c>
      <c r="G87" s="10">
        <v>6</v>
      </c>
    </row>
    <row r="88" ht="60" customHeight="1">
      <c r="A88" s="10" t="s">
        <v>720</v>
      </c>
      <c r="B88" s="11" t="s">
        <v>721</v>
      </c>
      <c r="C88" s="11"/>
      <c r="D88" s="10" t="s">
        <v>692</v>
      </c>
      <c r="E88" s="18">
        <v>12</v>
      </c>
      <c r="F88" s="18">
        <v>17000</v>
      </c>
      <c r="G88" s="18">
        <v>204000</v>
      </c>
    </row>
    <row r="89" ht="80" customHeight="1">
      <c r="A89" s="10" t="s">
        <v>722</v>
      </c>
      <c r="B89" s="11" t="s">
        <v>723</v>
      </c>
      <c r="C89" s="11"/>
      <c r="D89" s="10" t="s">
        <v>692</v>
      </c>
      <c r="E89" s="18">
        <v>4</v>
      </c>
      <c r="F89" s="18">
        <v>1800</v>
      </c>
      <c r="G89" s="18">
        <v>7200</v>
      </c>
    </row>
    <row r="90" ht="60" customHeight="1">
      <c r="A90" s="10" t="s">
        <v>724</v>
      </c>
      <c r="B90" s="11" t="s">
        <v>725</v>
      </c>
      <c r="C90" s="11"/>
      <c r="D90" s="10" t="s">
        <v>692</v>
      </c>
      <c r="E90" s="18">
        <v>12</v>
      </c>
      <c r="F90" s="18">
        <v>17500</v>
      </c>
      <c r="G90" s="18">
        <v>210000</v>
      </c>
    </row>
    <row r="91" ht="40" customHeight="1">
      <c r="A91" s="10" t="s">
        <v>726</v>
      </c>
      <c r="B91" s="11" t="s">
        <v>727</v>
      </c>
      <c r="C91" s="11"/>
      <c r="D91" s="10" t="s">
        <v>692</v>
      </c>
      <c r="E91" s="18">
        <v>12</v>
      </c>
      <c r="F91" s="18">
        <v>1800</v>
      </c>
      <c r="G91" s="18">
        <v>21600</v>
      </c>
    </row>
    <row r="92" ht="40" customHeight="1">
      <c r="A92" s="10" t="s">
        <v>728</v>
      </c>
      <c r="B92" s="11" t="s">
        <v>729</v>
      </c>
      <c r="C92" s="11"/>
      <c r="D92" s="10" t="s">
        <v>692</v>
      </c>
      <c r="E92" s="18">
        <v>1</v>
      </c>
      <c r="F92" s="18">
        <v>51586.74</v>
      </c>
      <c r="G92" s="18">
        <v>51586.74</v>
      </c>
    </row>
    <row r="93" ht="25" customHeight="1">
      <c r="A93" s="26" t="s">
        <v>607</v>
      </c>
      <c r="B93" s="26"/>
      <c r="C93" s="26"/>
      <c r="D93" s="26"/>
      <c r="E93" s="26"/>
      <c r="F93" s="26"/>
      <c r="G93" s="22">
        <f>SUM(G88:G92)</f>
      </c>
    </row>
    <row r="94" ht="25" customHeight="1">
</row>
    <row r="95" ht="20" customHeight="1">
      <c r="A95" s="23" t="s">
        <v>470</v>
      </c>
      <c r="B95" s="23"/>
      <c r="C95" s="24" t="s">
        <v>275</v>
      </c>
      <c r="D95" s="24"/>
      <c r="E95" s="24"/>
      <c r="F95" s="24"/>
      <c r="G95" s="24"/>
    </row>
    <row r="96" ht="20" customHeight="1">
      <c r="A96" s="23" t="s">
        <v>471</v>
      </c>
      <c r="B96" s="23"/>
      <c r="C96" s="24" t="s">
        <v>472</v>
      </c>
      <c r="D96" s="24"/>
      <c r="E96" s="24"/>
      <c r="F96" s="24"/>
      <c r="G96" s="24"/>
    </row>
    <row r="97" ht="15" customHeight="1">
</row>
    <row r="98" ht="25" customHeight="1">
      <c r="A98" s="6" t="s">
        <v>730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376</v>
      </c>
      <c r="B100" s="10" t="s">
        <v>615</v>
      </c>
      <c r="C100" s="10"/>
      <c r="D100" s="10" t="s">
        <v>686</v>
      </c>
      <c r="E100" s="10" t="s">
        <v>687</v>
      </c>
      <c r="F100" s="10" t="s">
        <v>688</v>
      </c>
      <c r="G100" s="10" t="s">
        <v>689</v>
      </c>
    </row>
    <row r="101" ht="15" customHeight="1">
      <c r="A101" s="10">
        <v>1</v>
      </c>
      <c r="B101" s="10">
        <v>2</v>
      </c>
      <c r="C101" s="10"/>
      <c r="D101" s="10">
        <v>3</v>
      </c>
      <c r="E101" s="10">
        <v>4</v>
      </c>
      <c r="F101" s="10">
        <v>5</v>
      </c>
      <c r="G101" s="10">
        <v>6</v>
      </c>
    </row>
    <row r="102" ht="40" customHeight="1">
      <c r="A102" s="10" t="s">
        <v>731</v>
      </c>
      <c r="B102" s="11" t="s">
        <v>732</v>
      </c>
      <c r="C102" s="11"/>
      <c r="D102" s="10" t="s">
        <v>446</v>
      </c>
      <c r="E102" s="18">
        <v>100</v>
      </c>
      <c r="F102" s="18">
        <v>2000</v>
      </c>
      <c r="G102" s="18">
        <v>200000</v>
      </c>
    </row>
    <row r="103" ht="40" customHeight="1">
      <c r="A103" s="10" t="s">
        <v>733</v>
      </c>
      <c r="B103" s="11" t="s">
        <v>734</v>
      </c>
      <c r="C103" s="11"/>
      <c r="D103" s="10" t="s">
        <v>446</v>
      </c>
      <c r="E103" s="18">
        <v>200</v>
      </c>
      <c r="F103" s="18">
        <v>500</v>
      </c>
      <c r="G103" s="18">
        <v>100000</v>
      </c>
    </row>
    <row r="104" ht="25" customHeight="1">
      <c r="A104" s="26" t="s">
        <v>607</v>
      </c>
      <c r="B104" s="26"/>
      <c r="C104" s="26"/>
      <c r="D104" s="26"/>
      <c r="E104" s="26"/>
      <c r="F104" s="26"/>
      <c r="G104" s="22">
        <f>SUM(G102:G103)</f>
      </c>
    </row>
    <row r="105" ht="25" customHeight="1">
</row>
    <row r="106" ht="20" customHeight="1">
      <c r="A106" s="23" t="s">
        <v>470</v>
      </c>
      <c r="B106" s="23"/>
      <c r="C106" s="24" t="s">
        <v>275</v>
      </c>
      <c r="D106" s="24"/>
      <c r="E106" s="24"/>
      <c r="F106" s="24"/>
      <c r="G106" s="24"/>
    </row>
    <row r="107" ht="20" customHeight="1">
      <c r="A107" s="23" t="s">
        <v>471</v>
      </c>
      <c r="B107" s="23"/>
      <c r="C107" s="24" t="s">
        <v>472</v>
      </c>
      <c r="D107" s="24"/>
      <c r="E107" s="24"/>
      <c r="F107" s="24"/>
      <c r="G107" s="24"/>
    </row>
    <row r="108" ht="15" customHeight="1">
</row>
    <row r="109" ht="25" customHeight="1">
      <c r="A109" s="6" t="s">
        <v>695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0" t="s">
        <v>376</v>
      </c>
      <c r="B111" s="10" t="s">
        <v>615</v>
      </c>
      <c r="C111" s="10"/>
      <c r="D111" s="10" t="s">
        <v>686</v>
      </c>
      <c r="E111" s="10" t="s">
        <v>687</v>
      </c>
      <c r="F111" s="10" t="s">
        <v>688</v>
      </c>
      <c r="G111" s="10" t="s">
        <v>689</v>
      </c>
    </row>
    <row r="112" ht="15" customHeight="1">
      <c r="A112" s="10">
        <v>1</v>
      </c>
      <c r="B112" s="10">
        <v>2</v>
      </c>
      <c r="C112" s="10"/>
      <c r="D112" s="10">
        <v>3</v>
      </c>
      <c r="E112" s="10">
        <v>4</v>
      </c>
      <c r="F112" s="10">
        <v>5</v>
      </c>
      <c r="G112" s="10">
        <v>6</v>
      </c>
    </row>
    <row r="113" ht="60" customHeight="1">
      <c r="A113" s="10" t="s">
        <v>696</v>
      </c>
      <c r="B113" s="11" t="s">
        <v>698</v>
      </c>
      <c r="C113" s="11"/>
      <c r="D113" s="10" t="s">
        <v>692</v>
      </c>
      <c r="E113" s="18">
        <v>22016.9819747</v>
      </c>
      <c r="F113" s="18">
        <v>37.392</v>
      </c>
      <c r="G113" s="18">
        <v>823258.99</v>
      </c>
    </row>
    <row r="114" ht="60" customHeight="1">
      <c r="A114" s="10" t="s">
        <v>696</v>
      </c>
      <c r="B114" s="11" t="s">
        <v>697</v>
      </c>
      <c r="C114" s="11"/>
      <c r="D114" s="10" t="s">
        <v>692</v>
      </c>
      <c r="E114" s="18">
        <v>22016.977367</v>
      </c>
      <c r="F114" s="18">
        <v>29.868</v>
      </c>
      <c r="G114" s="18">
        <v>657603.08</v>
      </c>
    </row>
    <row r="115" ht="40" customHeight="1">
      <c r="A115" s="10" t="s">
        <v>699</v>
      </c>
      <c r="B115" s="11" t="s">
        <v>700</v>
      </c>
      <c r="C115" s="11"/>
      <c r="D115" s="10" t="s">
        <v>692</v>
      </c>
      <c r="E115" s="18">
        <v>353.248065894</v>
      </c>
      <c r="F115" s="18">
        <v>1055.268</v>
      </c>
      <c r="G115" s="18">
        <v>372771.38</v>
      </c>
    </row>
    <row r="116" ht="40" customHeight="1">
      <c r="A116" s="10" t="s">
        <v>735</v>
      </c>
      <c r="B116" s="11" t="s">
        <v>736</v>
      </c>
      <c r="C116" s="11"/>
      <c r="D116" s="10" t="s">
        <v>692</v>
      </c>
      <c r="E116" s="18">
        <v>1</v>
      </c>
      <c r="F116" s="18">
        <v>40908.5</v>
      </c>
      <c r="G116" s="18">
        <v>40908.5</v>
      </c>
    </row>
    <row r="117" ht="25" customHeight="1">
      <c r="A117" s="26" t="s">
        <v>607</v>
      </c>
      <c r="B117" s="26"/>
      <c r="C117" s="26"/>
      <c r="D117" s="26"/>
      <c r="E117" s="26"/>
      <c r="F117" s="26"/>
      <c r="G117" s="22">
        <f>SUM(G113:G116)</f>
      </c>
    </row>
    <row r="118" ht="25" customHeight="1">
</row>
    <row r="119" ht="20" customHeight="1">
      <c r="A119" s="23" t="s">
        <v>470</v>
      </c>
      <c r="B119" s="23"/>
      <c r="C119" s="24" t="s">
        <v>275</v>
      </c>
      <c r="D119" s="24"/>
      <c r="E119" s="24"/>
      <c r="F119" s="24"/>
      <c r="G119" s="24"/>
    </row>
    <row r="120" ht="20" customHeight="1">
      <c r="A120" s="23" t="s">
        <v>471</v>
      </c>
      <c r="B120" s="23"/>
      <c r="C120" s="24" t="s">
        <v>472</v>
      </c>
      <c r="D120" s="24"/>
      <c r="E120" s="24"/>
      <c r="F120" s="24"/>
      <c r="G120" s="24"/>
    </row>
    <row r="121" ht="15" customHeight="1">
</row>
    <row r="122" ht="25" customHeight="1">
      <c r="A122" s="6" t="s">
        <v>737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376</v>
      </c>
      <c r="B124" s="10" t="s">
        <v>615</v>
      </c>
      <c r="C124" s="10"/>
      <c r="D124" s="10" t="s">
        <v>686</v>
      </c>
      <c r="E124" s="10" t="s">
        <v>687</v>
      </c>
      <c r="F124" s="10" t="s">
        <v>688</v>
      </c>
      <c r="G124" s="10" t="s">
        <v>689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497</v>
      </c>
      <c r="B126" s="11" t="s">
        <v>738</v>
      </c>
      <c r="C126" s="11"/>
      <c r="D126" s="10" t="s">
        <v>692</v>
      </c>
      <c r="E126" s="18">
        <v>6</v>
      </c>
      <c r="F126" s="18">
        <v>68666</v>
      </c>
      <c r="G126" s="18">
        <v>411996</v>
      </c>
    </row>
    <row r="127" ht="40" customHeight="1">
      <c r="A127" s="10" t="s">
        <v>499</v>
      </c>
      <c r="B127" s="11" t="s">
        <v>739</v>
      </c>
      <c r="C127" s="11"/>
      <c r="D127" s="10" t="s">
        <v>692</v>
      </c>
      <c r="E127" s="18">
        <v>6</v>
      </c>
      <c r="F127" s="18">
        <v>27004.13</v>
      </c>
      <c r="G127" s="18">
        <v>162024.78</v>
      </c>
    </row>
    <row r="128" ht="40" customHeight="1">
      <c r="A128" s="10" t="s">
        <v>740</v>
      </c>
      <c r="B128" s="11" t="s">
        <v>741</v>
      </c>
      <c r="C128" s="11"/>
      <c r="D128" s="10" t="s">
        <v>446</v>
      </c>
      <c r="E128" s="18">
        <v>6</v>
      </c>
      <c r="F128" s="18">
        <v>68666</v>
      </c>
      <c r="G128" s="18">
        <v>411996</v>
      </c>
    </row>
    <row r="129" ht="40" customHeight="1">
      <c r="A129" s="10" t="s">
        <v>740</v>
      </c>
      <c r="B129" s="11" t="s">
        <v>741</v>
      </c>
      <c r="C129" s="11"/>
      <c r="D129" s="10" t="s">
        <v>446</v>
      </c>
      <c r="E129" s="18">
        <v>6</v>
      </c>
      <c r="F129" s="18">
        <v>27004.13</v>
      </c>
      <c r="G129" s="18">
        <v>162024.78</v>
      </c>
    </row>
    <row r="130" ht="60" customHeight="1">
      <c r="A130" s="10" t="s">
        <v>221</v>
      </c>
      <c r="B130" s="11" t="s">
        <v>742</v>
      </c>
      <c r="C130" s="11"/>
      <c r="D130" s="10" t="s">
        <v>692</v>
      </c>
      <c r="E130" s="18">
        <v>6</v>
      </c>
      <c r="F130" s="18">
        <v>1611.61</v>
      </c>
      <c r="G130" s="18">
        <v>9669.66</v>
      </c>
    </row>
    <row r="131" ht="60" customHeight="1">
      <c r="A131" s="10" t="s">
        <v>229</v>
      </c>
      <c r="B131" s="11" t="s">
        <v>742</v>
      </c>
      <c r="C131" s="11"/>
      <c r="D131" s="10" t="s">
        <v>446</v>
      </c>
      <c r="E131" s="18">
        <v>6</v>
      </c>
      <c r="F131" s="18">
        <v>1611.61</v>
      </c>
      <c r="G131" s="18">
        <v>9669.66</v>
      </c>
    </row>
    <row r="132" ht="25" customHeight="1">
      <c r="A132" s="26" t="s">
        <v>607</v>
      </c>
      <c r="B132" s="26"/>
      <c r="C132" s="26"/>
      <c r="D132" s="26"/>
      <c r="E132" s="26"/>
      <c r="F132" s="26"/>
      <c r="G132" s="22">
        <f>SUM(G126:G131)</f>
      </c>
    </row>
    <row r="133" ht="25" customHeight="1">
</row>
    <row r="134" ht="20" customHeight="1">
      <c r="A134" s="23" t="s">
        <v>470</v>
      </c>
      <c r="B134" s="23"/>
      <c r="C134" s="24" t="s">
        <v>275</v>
      </c>
      <c r="D134" s="24"/>
      <c r="E134" s="24"/>
      <c r="F134" s="24"/>
      <c r="G134" s="24"/>
    </row>
    <row r="135" ht="20" customHeight="1">
      <c r="A135" s="23" t="s">
        <v>471</v>
      </c>
      <c r="B135" s="23"/>
      <c r="C135" s="24" t="s">
        <v>472</v>
      </c>
      <c r="D135" s="24"/>
      <c r="E135" s="24"/>
      <c r="F135" s="24"/>
      <c r="G135" s="24"/>
    </row>
    <row r="136" ht="15" customHeight="1">
</row>
    <row r="137" ht="25" customHeight="1">
      <c r="A137" s="6" t="s">
        <v>703</v>
      </c>
      <c r="B137" s="6"/>
      <c r="C137" s="6"/>
      <c r="D137" s="6"/>
      <c r="E137" s="6"/>
      <c r="F137" s="6"/>
      <c r="G137" s="6"/>
    </row>
    <row r="138" ht="15" customHeight="1">
</row>
    <row r="139" ht="50" customHeight="1">
      <c r="A139" s="10" t="s">
        <v>376</v>
      </c>
      <c r="B139" s="10" t="s">
        <v>615</v>
      </c>
      <c r="C139" s="10"/>
      <c r="D139" s="10" t="s">
        <v>686</v>
      </c>
      <c r="E139" s="10" t="s">
        <v>687</v>
      </c>
      <c r="F139" s="10" t="s">
        <v>688</v>
      </c>
      <c r="G139" s="10" t="s">
        <v>689</v>
      </c>
    </row>
    <row r="140" ht="15" customHeight="1">
      <c r="A140" s="10">
        <v>1</v>
      </c>
      <c r="B140" s="10">
        <v>2</v>
      </c>
      <c r="C140" s="10"/>
      <c r="D140" s="10">
        <v>3</v>
      </c>
      <c r="E140" s="10">
        <v>4</v>
      </c>
      <c r="F140" s="10">
        <v>5</v>
      </c>
      <c r="G140" s="10">
        <v>6</v>
      </c>
    </row>
    <row r="141" ht="140" customHeight="1">
      <c r="A141" s="10" t="s">
        <v>743</v>
      </c>
      <c r="B141" s="11" t="s">
        <v>744</v>
      </c>
      <c r="C141" s="11"/>
      <c r="D141" s="10" t="s">
        <v>446</v>
      </c>
      <c r="E141" s="18">
        <v>12</v>
      </c>
      <c r="F141" s="18">
        <v>34120.006667</v>
      </c>
      <c r="G141" s="18">
        <v>409440.08</v>
      </c>
    </row>
    <row r="142" ht="40" customHeight="1">
      <c r="A142" s="10" t="s">
        <v>745</v>
      </c>
      <c r="B142" s="11" t="s">
        <v>746</v>
      </c>
      <c r="C142" s="11"/>
      <c r="D142" s="10" t="s">
        <v>446</v>
      </c>
      <c r="E142" s="18">
        <v>10</v>
      </c>
      <c r="F142" s="18">
        <v>50000</v>
      </c>
      <c r="G142" s="18">
        <v>500000</v>
      </c>
    </row>
    <row r="143" ht="40" customHeight="1">
      <c r="A143" s="10" t="s">
        <v>745</v>
      </c>
      <c r="B143" s="11" t="s">
        <v>747</v>
      </c>
      <c r="C143" s="11"/>
      <c r="D143" s="10" t="s">
        <v>446</v>
      </c>
      <c r="E143" s="18">
        <v>20</v>
      </c>
      <c r="F143" s="18">
        <v>25000</v>
      </c>
      <c r="G143" s="18">
        <v>500000</v>
      </c>
    </row>
    <row r="144" ht="40" customHeight="1">
      <c r="A144" s="10" t="s">
        <v>745</v>
      </c>
      <c r="B144" s="11" t="s">
        <v>748</v>
      </c>
      <c r="C144" s="11"/>
      <c r="D144" s="10" t="s">
        <v>446</v>
      </c>
      <c r="E144" s="18">
        <v>20</v>
      </c>
      <c r="F144" s="18">
        <v>50000</v>
      </c>
      <c r="G144" s="18">
        <v>1000000</v>
      </c>
    </row>
    <row r="145" ht="40" customHeight="1">
      <c r="A145" s="10" t="s">
        <v>275</v>
      </c>
      <c r="B145" s="11" t="s">
        <v>749</v>
      </c>
      <c r="C145" s="11"/>
      <c r="D145" s="10" t="s">
        <v>446</v>
      </c>
      <c r="E145" s="18">
        <v>4</v>
      </c>
      <c r="F145" s="18">
        <v>500000</v>
      </c>
      <c r="G145" s="18">
        <v>2000000</v>
      </c>
    </row>
    <row r="146" ht="25" customHeight="1">
      <c r="A146" s="26" t="s">
        <v>607</v>
      </c>
      <c r="B146" s="26"/>
      <c r="C146" s="26"/>
      <c r="D146" s="26"/>
      <c r="E146" s="26"/>
      <c r="F146" s="26"/>
      <c r="G146" s="22">
        <f>SUM(G141:G145)</f>
      </c>
    </row>
    <row r="147" ht="25" customHeight="1">
</row>
    <row r="148" ht="20" customHeight="1">
      <c r="A148" s="23" t="s">
        <v>470</v>
      </c>
      <c r="B148" s="23"/>
      <c r="C148" s="24" t="s">
        <v>275</v>
      </c>
      <c r="D148" s="24"/>
      <c r="E148" s="24"/>
      <c r="F148" s="24"/>
      <c r="G148" s="24"/>
    </row>
    <row r="149" ht="20" customHeight="1">
      <c r="A149" s="23" t="s">
        <v>471</v>
      </c>
      <c r="B149" s="23"/>
      <c r="C149" s="24" t="s">
        <v>472</v>
      </c>
      <c r="D149" s="24"/>
      <c r="E149" s="24"/>
      <c r="F149" s="24"/>
      <c r="G149" s="24"/>
    </row>
    <row r="150" ht="15" customHeight="1">
</row>
    <row r="151" ht="25" customHeight="1">
      <c r="A151" s="6" t="s">
        <v>750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0" t="s">
        <v>376</v>
      </c>
      <c r="B153" s="10" t="s">
        <v>615</v>
      </c>
      <c r="C153" s="10"/>
      <c r="D153" s="10" t="s">
        <v>686</v>
      </c>
      <c r="E153" s="10" t="s">
        <v>687</v>
      </c>
      <c r="F153" s="10" t="s">
        <v>688</v>
      </c>
      <c r="G153" s="10" t="s">
        <v>689</v>
      </c>
    </row>
    <row r="154" ht="15" customHeight="1">
      <c r="A154" s="10">
        <v>1</v>
      </c>
      <c r="B154" s="10">
        <v>2</v>
      </c>
      <c r="C154" s="10"/>
      <c r="D154" s="10">
        <v>3</v>
      </c>
      <c r="E154" s="10">
        <v>4</v>
      </c>
      <c r="F154" s="10">
        <v>5</v>
      </c>
      <c r="G154" s="10">
        <v>6</v>
      </c>
    </row>
    <row r="155" ht="60" customHeight="1">
      <c r="A155" s="10" t="s">
        <v>501</v>
      </c>
      <c r="B155" s="11" t="s">
        <v>751</v>
      </c>
      <c r="C155" s="11"/>
      <c r="D155" s="10" t="s">
        <v>446</v>
      </c>
      <c r="E155" s="18">
        <v>142</v>
      </c>
      <c r="F155" s="18">
        <v>1066.790634</v>
      </c>
      <c r="G155" s="18">
        <v>151484.27</v>
      </c>
    </row>
    <row r="156" ht="60" customHeight="1">
      <c r="A156" s="10" t="s">
        <v>107</v>
      </c>
      <c r="B156" s="11" t="s">
        <v>752</v>
      </c>
      <c r="C156" s="11"/>
      <c r="D156" s="10" t="s">
        <v>446</v>
      </c>
      <c r="E156" s="18">
        <v>16</v>
      </c>
      <c r="F156" s="18">
        <v>19500</v>
      </c>
      <c r="G156" s="18">
        <v>312000</v>
      </c>
    </row>
    <row r="157" ht="80" customHeight="1">
      <c r="A157" s="10" t="s">
        <v>722</v>
      </c>
      <c r="B157" s="11" t="s">
        <v>753</v>
      </c>
      <c r="C157" s="11"/>
      <c r="D157" s="10" t="s">
        <v>692</v>
      </c>
      <c r="E157" s="18">
        <v>1</v>
      </c>
      <c r="F157" s="18">
        <v>2700</v>
      </c>
      <c r="G157" s="18">
        <v>2700</v>
      </c>
    </row>
    <row r="158" ht="40" customHeight="1">
      <c r="A158" s="10" t="s">
        <v>79</v>
      </c>
      <c r="B158" s="11" t="s">
        <v>754</v>
      </c>
      <c r="C158" s="11"/>
      <c r="D158" s="10" t="s">
        <v>692</v>
      </c>
      <c r="E158" s="18">
        <v>12</v>
      </c>
      <c r="F158" s="18">
        <v>12900</v>
      </c>
      <c r="G158" s="18">
        <v>154800</v>
      </c>
    </row>
    <row r="159" ht="80" customHeight="1">
      <c r="A159" s="10" t="s">
        <v>755</v>
      </c>
      <c r="B159" s="11" t="s">
        <v>756</v>
      </c>
      <c r="C159" s="11"/>
      <c r="D159" s="10" t="s">
        <v>446</v>
      </c>
      <c r="E159" s="18">
        <v>12</v>
      </c>
      <c r="F159" s="18">
        <v>11640</v>
      </c>
      <c r="G159" s="18">
        <v>139680</v>
      </c>
    </row>
    <row r="160" ht="60" customHeight="1">
      <c r="A160" s="10" t="s">
        <v>757</v>
      </c>
      <c r="B160" s="11" t="s">
        <v>758</v>
      </c>
      <c r="C160" s="11"/>
      <c r="D160" s="10" t="s">
        <v>446</v>
      </c>
      <c r="E160" s="18">
        <v>52560</v>
      </c>
      <c r="F160" s="18">
        <v>30.244594</v>
      </c>
      <c r="G160" s="18">
        <v>1589655.86</v>
      </c>
    </row>
    <row r="161" ht="40" customHeight="1">
      <c r="A161" s="10" t="s">
        <v>140</v>
      </c>
      <c r="B161" s="11" t="s">
        <v>759</v>
      </c>
      <c r="C161" s="11"/>
      <c r="D161" s="10" t="s">
        <v>446</v>
      </c>
      <c r="E161" s="18">
        <v>1</v>
      </c>
      <c r="F161" s="18">
        <v>75000</v>
      </c>
      <c r="G161" s="18">
        <v>75000</v>
      </c>
    </row>
    <row r="162" ht="60" customHeight="1">
      <c r="A162" s="10" t="s">
        <v>168</v>
      </c>
      <c r="B162" s="11" t="s">
        <v>760</v>
      </c>
      <c r="C162" s="11"/>
      <c r="D162" s="10" t="s">
        <v>446</v>
      </c>
      <c r="E162" s="18">
        <v>1</v>
      </c>
      <c r="F162" s="18">
        <v>100000</v>
      </c>
      <c r="G162" s="18">
        <v>100000</v>
      </c>
    </row>
    <row r="163" ht="60" customHeight="1">
      <c r="A163" s="10" t="s">
        <v>761</v>
      </c>
      <c r="B163" s="11" t="s">
        <v>762</v>
      </c>
      <c r="C163" s="11"/>
      <c r="D163" s="10" t="s">
        <v>446</v>
      </c>
      <c r="E163" s="18">
        <v>15</v>
      </c>
      <c r="F163" s="18">
        <v>100000</v>
      </c>
      <c r="G163" s="18">
        <v>1500000</v>
      </c>
    </row>
    <row r="164" ht="80" customHeight="1">
      <c r="A164" s="10" t="s">
        <v>763</v>
      </c>
      <c r="B164" s="11" t="s">
        <v>764</v>
      </c>
      <c r="C164" s="11"/>
      <c r="D164" s="10" t="s">
        <v>446</v>
      </c>
      <c r="E164" s="18">
        <v>40</v>
      </c>
      <c r="F164" s="18">
        <v>3500</v>
      </c>
      <c r="G164" s="18">
        <v>140000</v>
      </c>
    </row>
    <row r="165" ht="80" customHeight="1">
      <c r="A165" s="10" t="s">
        <v>765</v>
      </c>
      <c r="B165" s="11" t="s">
        <v>766</v>
      </c>
      <c r="C165" s="11"/>
      <c r="D165" s="10" t="s">
        <v>446</v>
      </c>
      <c r="E165" s="18">
        <v>3</v>
      </c>
      <c r="F165" s="18">
        <v>40000</v>
      </c>
      <c r="G165" s="18">
        <v>120000</v>
      </c>
    </row>
    <row r="166" ht="60" customHeight="1">
      <c r="A166" s="10" t="s">
        <v>767</v>
      </c>
      <c r="B166" s="11" t="s">
        <v>768</v>
      </c>
      <c r="C166" s="11"/>
      <c r="D166" s="10" t="s">
        <v>446</v>
      </c>
      <c r="E166" s="18">
        <v>2</v>
      </c>
      <c r="F166" s="18">
        <v>175000</v>
      </c>
      <c r="G166" s="18">
        <v>350000</v>
      </c>
    </row>
    <row r="167" ht="60" customHeight="1">
      <c r="A167" s="10" t="s">
        <v>769</v>
      </c>
      <c r="B167" s="11" t="s">
        <v>770</v>
      </c>
      <c r="C167" s="11"/>
      <c r="D167" s="10" t="s">
        <v>446</v>
      </c>
      <c r="E167" s="18">
        <v>10</v>
      </c>
      <c r="F167" s="18">
        <v>2500</v>
      </c>
      <c r="G167" s="18">
        <v>25000</v>
      </c>
    </row>
    <row r="168" ht="60" customHeight="1">
      <c r="A168" s="10" t="s">
        <v>771</v>
      </c>
      <c r="B168" s="11" t="s">
        <v>772</v>
      </c>
      <c r="C168" s="11"/>
      <c r="D168" s="10" t="s">
        <v>446</v>
      </c>
      <c r="E168" s="18">
        <v>120</v>
      </c>
      <c r="F168" s="18">
        <v>6700</v>
      </c>
      <c r="G168" s="18">
        <v>804000</v>
      </c>
    </row>
    <row r="169" ht="60" customHeight="1">
      <c r="A169" s="10" t="s">
        <v>771</v>
      </c>
      <c r="B169" s="11" t="s">
        <v>773</v>
      </c>
      <c r="C169" s="11"/>
      <c r="D169" s="10" t="s">
        <v>446</v>
      </c>
      <c r="E169" s="18">
        <v>80</v>
      </c>
      <c r="F169" s="18">
        <v>4950</v>
      </c>
      <c r="G169" s="18">
        <v>396000</v>
      </c>
    </row>
    <row r="170" ht="60" customHeight="1">
      <c r="A170" s="10" t="s">
        <v>774</v>
      </c>
      <c r="B170" s="11" t="s">
        <v>775</v>
      </c>
      <c r="C170" s="11"/>
      <c r="D170" s="10" t="s">
        <v>446</v>
      </c>
      <c r="E170" s="18">
        <v>3</v>
      </c>
      <c r="F170" s="18">
        <v>250000</v>
      </c>
      <c r="G170" s="18">
        <v>750000</v>
      </c>
    </row>
    <row r="171" ht="80" customHeight="1">
      <c r="A171" s="10" t="s">
        <v>280</v>
      </c>
      <c r="B171" s="11" t="s">
        <v>776</v>
      </c>
      <c r="C171" s="11"/>
      <c r="D171" s="10" t="s">
        <v>446</v>
      </c>
      <c r="E171" s="18">
        <v>12</v>
      </c>
      <c r="F171" s="18">
        <v>35000</v>
      </c>
      <c r="G171" s="18">
        <v>420000</v>
      </c>
    </row>
    <row r="172" ht="60" customHeight="1">
      <c r="A172" s="10" t="s">
        <v>144</v>
      </c>
      <c r="B172" s="11" t="s">
        <v>777</v>
      </c>
      <c r="C172" s="11"/>
      <c r="D172" s="10" t="s">
        <v>446</v>
      </c>
      <c r="E172" s="18">
        <v>600</v>
      </c>
      <c r="F172" s="18">
        <v>250</v>
      </c>
      <c r="G172" s="18">
        <v>150000</v>
      </c>
    </row>
    <row r="173" ht="60" customHeight="1">
      <c r="A173" s="10" t="s">
        <v>285</v>
      </c>
      <c r="B173" s="11" t="s">
        <v>778</v>
      </c>
      <c r="C173" s="11"/>
      <c r="D173" s="10" t="s">
        <v>446</v>
      </c>
      <c r="E173" s="18">
        <v>10</v>
      </c>
      <c r="F173" s="18">
        <v>50000</v>
      </c>
      <c r="G173" s="18">
        <v>500000</v>
      </c>
    </row>
    <row r="174" ht="60" customHeight="1">
      <c r="A174" s="10" t="s">
        <v>289</v>
      </c>
      <c r="B174" s="11" t="s">
        <v>779</v>
      </c>
      <c r="C174" s="11"/>
      <c r="D174" s="10" t="s">
        <v>446</v>
      </c>
      <c r="E174" s="18">
        <v>1</v>
      </c>
      <c r="F174" s="18">
        <v>250000</v>
      </c>
      <c r="G174" s="18">
        <v>250000</v>
      </c>
    </row>
    <row r="175" ht="60" customHeight="1">
      <c r="A175" s="10" t="s">
        <v>293</v>
      </c>
      <c r="B175" s="11" t="s">
        <v>780</v>
      </c>
      <c r="C175" s="11"/>
      <c r="D175" s="10" t="s">
        <v>446</v>
      </c>
      <c r="E175" s="18">
        <v>15</v>
      </c>
      <c r="F175" s="18">
        <v>20000</v>
      </c>
      <c r="G175" s="18">
        <v>300000</v>
      </c>
    </row>
    <row r="176" ht="40" customHeight="1">
      <c r="A176" s="10" t="s">
        <v>148</v>
      </c>
      <c r="B176" s="11" t="s">
        <v>781</v>
      </c>
      <c r="C176" s="11"/>
      <c r="D176" s="10" t="s">
        <v>446</v>
      </c>
      <c r="E176" s="18">
        <v>24</v>
      </c>
      <c r="F176" s="18">
        <v>5000</v>
      </c>
      <c r="G176" s="18">
        <v>120000</v>
      </c>
    </row>
    <row r="177" ht="40" customHeight="1">
      <c r="A177" s="10" t="s">
        <v>782</v>
      </c>
      <c r="B177" s="11" t="s">
        <v>783</v>
      </c>
      <c r="C177" s="11"/>
      <c r="D177" s="10" t="s">
        <v>446</v>
      </c>
      <c r="E177" s="18">
        <v>3</v>
      </c>
      <c r="F177" s="18">
        <v>400000</v>
      </c>
      <c r="G177" s="18">
        <v>1200000</v>
      </c>
    </row>
    <row r="178" ht="40" customHeight="1">
      <c r="A178" s="10" t="s">
        <v>782</v>
      </c>
      <c r="B178" s="11" t="s">
        <v>783</v>
      </c>
      <c r="C178" s="11"/>
      <c r="D178" s="10" t="s">
        <v>446</v>
      </c>
      <c r="E178" s="18">
        <v>1</v>
      </c>
      <c r="F178" s="18">
        <v>600000</v>
      </c>
      <c r="G178" s="18">
        <v>600000</v>
      </c>
    </row>
    <row r="179" ht="40" customHeight="1">
      <c r="A179" s="10" t="s">
        <v>784</v>
      </c>
      <c r="B179" s="11" t="s">
        <v>785</v>
      </c>
      <c r="C179" s="11"/>
      <c r="D179" s="10" t="s">
        <v>446</v>
      </c>
      <c r="E179" s="18">
        <v>7</v>
      </c>
      <c r="F179" s="18">
        <v>100000</v>
      </c>
      <c r="G179" s="18">
        <v>700000</v>
      </c>
    </row>
    <row r="180" ht="25" customHeight="1">
      <c r="A180" s="26" t="s">
        <v>607</v>
      </c>
      <c r="B180" s="26"/>
      <c r="C180" s="26"/>
      <c r="D180" s="26"/>
      <c r="E180" s="26"/>
      <c r="F180" s="26"/>
      <c r="G180" s="22">
        <f>SUM(G155:G179)</f>
      </c>
    </row>
    <row r="181" ht="25" customHeight="1">
</row>
    <row r="182" ht="20" customHeight="1">
      <c r="A182" s="23" t="s">
        <v>470</v>
      </c>
      <c r="B182" s="23"/>
      <c r="C182" s="24" t="s">
        <v>275</v>
      </c>
      <c r="D182" s="24"/>
      <c r="E182" s="24"/>
      <c r="F182" s="24"/>
      <c r="G182" s="24"/>
    </row>
    <row r="183" ht="20" customHeight="1">
      <c r="A183" s="23" t="s">
        <v>471</v>
      </c>
      <c r="B183" s="23"/>
      <c r="C183" s="24" t="s">
        <v>472</v>
      </c>
      <c r="D183" s="24"/>
      <c r="E183" s="24"/>
      <c r="F183" s="24"/>
      <c r="G183" s="24"/>
    </row>
    <row r="184" ht="15" customHeight="1">
</row>
    <row r="185" ht="25" customHeight="1">
      <c r="A185" s="6" t="s">
        <v>786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376</v>
      </c>
      <c r="B187" s="10" t="s">
        <v>615</v>
      </c>
      <c r="C187" s="10"/>
      <c r="D187" s="10" t="s">
        <v>686</v>
      </c>
      <c r="E187" s="10" t="s">
        <v>687</v>
      </c>
      <c r="F187" s="10" t="s">
        <v>688</v>
      </c>
      <c r="G187" s="10" t="s">
        <v>689</v>
      </c>
    </row>
    <row r="188" ht="15" customHeight="1">
      <c r="A188" s="10">
        <v>1</v>
      </c>
      <c r="B188" s="10">
        <v>2</v>
      </c>
      <c r="C188" s="10"/>
      <c r="D188" s="10">
        <v>3</v>
      </c>
      <c r="E188" s="10">
        <v>4</v>
      </c>
      <c r="F188" s="10">
        <v>5</v>
      </c>
      <c r="G188" s="10">
        <v>6</v>
      </c>
    </row>
    <row r="189" ht="40" customHeight="1">
      <c r="A189" s="10" t="s">
        <v>787</v>
      </c>
      <c r="B189" s="11" t="s">
        <v>788</v>
      </c>
      <c r="C189" s="11"/>
      <c r="D189" s="10" t="s">
        <v>446</v>
      </c>
      <c r="E189" s="18">
        <v>20</v>
      </c>
      <c r="F189" s="18">
        <v>5000</v>
      </c>
      <c r="G189" s="18">
        <v>100000</v>
      </c>
    </row>
    <row r="190" ht="60" customHeight="1">
      <c r="A190" s="10" t="s">
        <v>789</v>
      </c>
      <c r="B190" s="11" t="s">
        <v>790</v>
      </c>
      <c r="C190" s="11"/>
      <c r="D190" s="10" t="s">
        <v>446</v>
      </c>
      <c r="E190" s="18">
        <v>200</v>
      </c>
      <c r="F190" s="18">
        <v>500</v>
      </c>
      <c r="G190" s="18">
        <v>100000</v>
      </c>
    </row>
    <row r="191" ht="25" customHeight="1">
      <c r="A191" s="26" t="s">
        <v>607</v>
      </c>
      <c r="B191" s="26"/>
      <c r="C191" s="26"/>
      <c r="D191" s="26"/>
      <c r="E191" s="26"/>
      <c r="F191" s="26"/>
      <c r="G191" s="22">
        <f>SUM(G189:G190)</f>
      </c>
    </row>
    <row r="192" ht="25" customHeight="1">
</row>
    <row r="193" ht="20" customHeight="1">
      <c r="A193" s="23" t="s">
        <v>470</v>
      </c>
      <c r="B193" s="23"/>
      <c r="C193" s="24" t="s">
        <v>275</v>
      </c>
      <c r="D193" s="24"/>
      <c r="E193" s="24"/>
      <c r="F193" s="24"/>
      <c r="G193" s="24"/>
    </row>
    <row r="194" ht="20" customHeight="1">
      <c r="A194" s="23" t="s">
        <v>471</v>
      </c>
      <c r="B194" s="23"/>
      <c r="C194" s="24" t="s">
        <v>472</v>
      </c>
      <c r="D194" s="24"/>
      <c r="E194" s="24"/>
      <c r="F194" s="24"/>
      <c r="G194" s="24"/>
    </row>
    <row r="195" ht="15" customHeight="1">
</row>
    <row r="196" ht="25" customHeight="1">
      <c r="A196" s="6" t="s">
        <v>707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0" t="s">
        <v>376</v>
      </c>
      <c r="B198" s="10" t="s">
        <v>615</v>
      </c>
      <c r="C198" s="10"/>
      <c r="D198" s="10" t="s">
        <v>686</v>
      </c>
      <c r="E198" s="10" t="s">
        <v>687</v>
      </c>
      <c r="F198" s="10" t="s">
        <v>688</v>
      </c>
      <c r="G198" s="10" t="s">
        <v>689</v>
      </c>
    </row>
    <row r="199" ht="15" customHeight="1">
      <c r="A199" s="10">
        <v>1</v>
      </c>
      <c r="B199" s="10">
        <v>2</v>
      </c>
      <c r="C199" s="10"/>
      <c r="D199" s="10">
        <v>3</v>
      </c>
      <c r="E199" s="10">
        <v>4</v>
      </c>
      <c r="F199" s="10">
        <v>5</v>
      </c>
      <c r="G199" s="10">
        <v>6</v>
      </c>
    </row>
    <row r="200" ht="40" customHeight="1">
      <c r="A200" s="10" t="s">
        <v>791</v>
      </c>
      <c r="B200" s="11" t="s">
        <v>792</v>
      </c>
      <c r="C200" s="11"/>
      <c r="D200" s="10" t="s">
        <v>446</v>
      </c>
      <c r="E200" s="18">
        <v>5</v>
      </c>
      <c r="F200" s="18">
        <v>13000</v>
      </c>
      <c r="G200" s="18">
        <v>65000</v>
      </c>
    </row>
    <row r="201" ht="40" customHeight="1">
      <c r="A201" s="10" t="s">
        <v>793</v>
      </c>
      <c r="B201" s="11" t="s">
        <v>794</v>
      </c>
      <c r="C201" s="11"/>
      <c r="D201" s="10" t="s">
        <v>692</v>
      </c>
      <c r="E201" s="18">
        <v>100</v>
      </c>
      <c r="F201" s="18">
        <v>90000</v>
      </c>
      <c r="G201" s="18">
        <v>9000000</v>
      </c>
    </row>
    <row r="202" ht="40" customHeight="1">
      <c r="A202" s="10" t="s">
        <v>795</v>
      </c>
      <c r="B202" s="11" t="s">
        <v>796</v>
      </c>
      <c r="C202" s="11"/>
      <c r="D202" s="10" t="s">
        <v>446</v>
      </c>
      <c r="E202" s="18">
        <v>15</v>
      </c>
      <c r="F202" s="18">
        <v>50000</v>
      </c>
      <c r="G202" s="18">
        <v>750000</v>
      </c>
    </row>
    <row r="203" ht="40" customHeight="1">
      <c r="A203" s="10" t="s">
        <v>90</v>
      </c>
      <c r="B203" s="11" t="s">
        <v>797</v>
      </c>
      <c r="C203" s="11"/>
      <c r="D203" s="10" t="s">
        <v>446</v>
      </c>
      <c r="E203" s="18">
        <v>1</v>
      </c>
      <c r="F203" s="18">
        <v>2257.57</v>
      </c>
      <c r="G203" s="18">
        <v>2257.57</v>
      </c>
    </row>
    <row r="204" ht="40" customHeight="1">
      <c r="A204" s="10" t="s">
        <v>90</v>
      </c>
      <c r="B204" s="11" t="s">
        <v>798</v>
      </c>
      <c r="C204" s="11"/>
      <c r="D204" s="10" t="s">
        <v>446</v>
      </c>
      <c r="E204" s="18">
        <v>20</v>
      </c>
      <c r="F204" s="18">
        <v>90000</v>
      </c>
      <c r="G204" s="18">
        <v>1800000</v>
      </c>
    </row>
    <row r="205" ht="40" customHeight="1">
      <c r="A205" s="10" t="s">
        <v>799</v>
      </c>
      <c r="B205" s="11" t="s">
        <v>800</v>
      </c>
      <c r="C205" s="11"/>
      <c r="D205" s="10" t="s">
        <v>446</v>
      </c>
      <c r="E205" s="18">
        <v>4</v>
      </c>
      <c r="F205" s="18">
        <v>80000</v>
      </c>
      <c r="G205" s="18">
        <v>320000</v>
      </c>
    </row>
    <row r="206" ht="40" customHeight="1">
      <c r="A206" s="10" t="s">
        <v>801</v>
      </c>
      <c r="B206" s="11" t="s">
        <v>802</v>
      </c>
      <c r="C206" s="11"/>
      <c r="D206" s="10" t="s">
        <v>446</v>
      </c>
      <c r="E206" s="18">
        <v>10</v>
      </c>
      <c r="F206" s="18">
        <v>85000</v>
      </c>
      <c r="G206" s="18">
        <v>850000</v>
      </c>
    </row>
    <row r="207" ht="60" customHeight="1">
      <c r="A207" s="10" t="s">
        <v>803</v>
      </c>
      <c r="B207" s="11" t="s">
        <v>804</v>
      </c>
      <c r="C207" s="11"/>
      <c r="D207" s="10" t="s">
        <v>446</v>
      </c>
      <c r="E207" s="18">
        <v>4</v>
      </c>
      <c r="F207" s="18">
        <v>95000</v>
      </c>
      <c r="G207" s="18">
        <v>380000</v>
      </c>
    </row>
    <row r="208" ht="40" customHeight="1">
      <c r="A208" s="10" t="s">
        <v>805</v>
      </c>
      <c r="B208" s="11" t="s">
        <v>806</v>
      </c>
      <c r="C208" s="11"/>
      <c r="D208" s="10" t="s">
        <v>446</v>
      </c>
      <c r="E208" s="18">
        <v>370</v>
      </c>
      <c r="F208" s="18">
        <v>15000</v>
      </c>
      <c r="G208" s="18">
        <v>5550000</v>
      </c>
    </row>
    <row r="209" ht="40" customHeight="1">
      <c r="A209" s="10" t="s">
        <v>807</v>
      </c>
      <c r="B209" s="11" t="s">
        <v>808</v>
      </c>
      <c r="C209" s="11"/>
      <c r="D209" s="10" t="s">
        <v>446</v>
      </c>
      <c r="E209" s="18">
        <v>50</v>
      </c>
      <c r="F209" s="18">
        <v>85000</v>
      </c>
      <c r="G209" s="18">
        <v>4250000</v>
      </c>
    </row>
    <row r="210" ht="60" customHeight="1">
      <c r="A210" s="10" t="s">
        <v>809</v>
      </c>
      <c r="B210" s="11" t="s">
        <v>810</v>
      </c>
      <c r="C210" s="11"/>
      <c r="D210" s="10" t="s">
        <v>446</v>
      </c>
      <c r="E210" s="18">
        <v>10</v>
      </c>
      <c r="F210" s="18">
        <v>60000</v>
      </c>
      <c r="G210" s="18">
        <v>600000</v>
      </c>
    </row>
    <row r="211" ht="40" customHeight="1">
      <c r="A211" s="10" t="s">
        <v>811</v>
      </c>
      <c r="B211" s="11" t="s">
        <v>812</v>
      </c>
      <c r="C211" s="11"/>
      <c r="D211" s="10" t="s">
        <v>446</v>
      </c>
      <c r="E211" s="18">
        <v>25</v>
      </c>
      <c r="F211" s="18">
        <v>15000</v>
      </c>
      <c r="G211" s="18">
        <v>375000</v>
      </c>
    </row>
    <row r="212" ht="40" customHeight="1">
      <c r="A212" s="10" t="s">
        <v>813</v>
      </c>
      <c r="B212" s="11" t="s">
        <v>814</v>
      </c>
      <c r="C212" s="11"/>
      <c r="D212" s="10" t="s">
        <v>446</v>
      </c>
      <c r="E212" s="18">
        <v>25</v>
      </c>
      <c r="F212" s="18">
        <v>15400</v>
      </c>
      <c r="G212" s="18">
        <v>385000</v>
      </c>
    </row>
    <row r="213" ht="60" customHeight="1">
      <c r="A213" s="10" t="s">
        <v>815</v>
      </c>
      <c r="B213" s="11" t="s">
        <v>816</v>
      </c>
      <c r="C213" s="11"/>
      <c r="D213" s="10" t="s">
        <v>446</v>
      </c>
      <c r="E213" s="18">
        <v>20</v>
      </c>
      <c r="F213" s="18">
        <v>10000</v>
      </c>
      <c r="G213" s="18">
        <v>200000</v>
      </c>
    </row>
    <row r="214" ht="60" customHeight="1">
      <c r="A214" s="10" t="s">
        <v>817</v>
      </c>
      <c r="B214" s="11" t="s">
        <v>818</v>
      </c>
      <c r="C214" s="11"/>
      <c r="D214" s="10" t="s">
        <v>446</v>
      </c>
      <c r="E214" s="18">
        <v>10</v>
      </c>
      <c r="F214" s="18">
        <v>95000</v>
      </c>
      <c r="G214" s="18">
        <v>950000</v>
      </c>
    </row>
    <row r="215" ht="40" customHeight="1">
      <c r="A215" s="10" t="s">
        <v>819</v>
      </c>
      <c r="B215" s="11" t="s">
        <v>820</v>
      </c>
      <c r="C215" s="11"/>
      <c r="D215" s="10" t="s">
        <v>446</v>
      </c>
      <c r="E215" s="18">
        <v>6</v>
      </c>
      <c r="F215" s="18">
        <v>60000</v>
      </c>
      <c r="G215" s="18">
        <v>360000</v>
      </c>
    </row>
    <row r="216" ht="40" customHeight="1">
      <c r="A216" s="10" t="s">
        <v>821</v>
      </c>
      <c r="B216" s="11" t="s">
        <v>822</v>
      </c>
      <c r="C216" s="11"/>
      <c r="D216" s="10" t="s">
        <v>446</v>
      </c>
      <c r="E216" s="18">
        <v>10</v>
      </c>
      <c r="F216" s="18">
        <v>85000</v>
      </c>
      <c r="G216" s="18">
        <v>850000</v>
      </c>
    </row>
    <row r="217" ht="40" customHeight="1">
      <c r="A217" s="10" t="s">
        <v>823</v>
      </c>
      <c r="B217" s="11" t="s">
        <v>824</v>
      </c>
      <c r="C217" s="11"/>
      <c r="D217" s="10" t="s">
        <v>446</v>
      </c>
      <c r="E217" s="18">
        <v>30</v>
      </c>
      <c r="F217" s="18">
        <v>75000</v>
      </c>
      <c r="G217" s="18">
        <v>2250000</v>
      </c>
    </row>
    <row r="218" ht="40" customHeight="1">
      <c r="A218" s="10" t="s">
        <v>825</v>
      </c>
      <c r="B218" s="11" t="s">
        <v>826</v>
      </c>
      <c r="C218" s="11"/>
      <c r="D218" s="10" t="s">
        <v>446</v>
      </c>
      <c r="E218" s="18">
        <v>6</v>
      </c>
      <c r="F218" s="18">
        <v>80000</v>
      </c>
      <c r="G218" s="18">
        <v>480000</v>
      </c>
    </row>
    <row r="219" ht="40" customHeight="1">
      <c r="A219" s="10" t="s">
        <v>341</v>
      </c>
      <c r="B219" s="11" t="s">
        <v>827</v>
      </c>
      <c r="C219" s="11"/>
      <c r="D219" s="10" t="s">
        <v>446</v>
      </c>
      <c r="E219" s="18">
        <v>5</v>
      </c>
      <c r="F219" s="18">
        <v>60000</v>
      </c>
      <c r="G219" s="18">
        <v>300000</v>
      </c>
    </row>
    <row r="220" ht="40" customHeight="1">
      <c r="A220" s="10" t="s">
        <v>341</v>
      </c>
      <c r="B220" s="11" t="s">
        <v>828</v>
      </c>
      <c r="C220" s="11"/>
      <c r="D220" s="10" t="s">
        <v>446</v>
      </c>
      <c r="E220" s="18">
        <v>3</v>
      </c>
      <c r="F220" s="18">
        <v>68000</v>
      </c>
      <c r="G220" s="18">
        <v>204000</v>
      </c>
    </row>
    <row r="221" ht="40" customHeight="1">
      <c r="A221" s="10" t="s">
        <v>341</v>
      </c>
      <c r="B221" s="11" t="s">
        <v>829</v>
      </c>
      <c r="C221" s="11"/>
      <c r="D221" s="10" t="s">
        <v>446</v>
      </c>
      <c r="E221" s="18">
        <v>6</v>
      </c>
      <c r="F221" s="18">
        <v>64500</v>
      </c>
      <c r="G221" s="18">
        <v>387000</v>
      </c>
    </row>
    <row r="222" ht="40" customHeight="1">
      <c r="A222" s="10" t="s">
        <v>341</v>
      </c>
      <c r="B222" s="11" t="s">
        <v>830</v>
      </c>
      <c r="C222" s="11"/>
      <c r="D222" s="10" t="s">
        <v>446</v>
      </c>
      <c r="E222" s="18">
        <v>5</v>
      </c>
      <c r="F222" s="18">
        <v>50000</v>
      </c>
      <c r="G222" s="18">
        <v>250000</v>
      </c>
    </row>
    <row r="223" ht="40" customHeight="1">
      <c r="A223" s="10" t="s">
        <v>341</v>
      </c>
      <c r="B223" s="11" t="s">
        <v>831</v>
      </c>
      <c r="C223" s="11"/>
      <c r="D223" s="10" t="s">
        <v>446</v>
      </c>
      <c r="E223" s="18">
        <v>15</v>
      </c>
      <c r="F223" s="18">
        <v>75000</v>
      </c>
      <c r="G223" s="18">
        <v>1125000</v>
      </c>
    </row>
    <row r="224" ht="40" customHeight="1">
      <c r="A224" s="10" t="s">
        <v>341</v>
      </c>
      <c r="B224" s="11" t="s">
        <v>832</v>
      </c>
      <c r="C224" s="11"/>
      <c r="D224" s="10" t="s">
        <v>446</v>
      </c>
      <c r="E224" s="18">
        <v>30</v>
      </c>
      <c r="F224" s="18">
        <v>80000</v>
      </c>
      <c r="G224" s="18">
        <v>2400000</v>
      </c>
    </row>
    <row r="225" ht="40" customHeight="1">
      <c r="A225" s="10" t="s">
        <v>341</v>
      </c>
      <c r="B225" s="11" t="s">
        <v>833</v>
      </c>
      <c r="C225" s="11"/>
      <c r="D225" s="10" t="s">
        <v>446</v>
      </c>
      <c r="E225" s="18">
        <v>4</v>
      </c>
      <c r="F225" s="18">
        <v>90000</v>
      </c>
      <c r="G225" s="18">
        <v>360000</v>
      </c>
    </row>
    <row r="226" ht="40" customHeight="1">
      <c r="A226" s="10" t="s">
        <v>341</v>
      </c>
      <c r="B226" s="11" t="s">
        <v>834</v>
      </c>
      <c r="C226" s="11"/>
      <c r="D226" s="10" t="s">
        <v>446</v>
      </c>
      <c r="E226" s="18">
        <v>4</v>
      </c>
      <c r="F226" s="18">
        <v>75000</v>
      </c>
      <c r="G226" s="18">
        <v>300000</v>
      </c>
    </row>
    <row r="227" ht="40" customHeight="1">
      <c r="A227" s="10" t="s">
        <v>341</v>
      </c>
      <c r="B227" s="11" t="s">
        <v>835</v>
      </c>
      <c r="C227" s="11"/>
      <c r="D227" s="10" t="s">
        <v>446</v>
      </c>
      <c r="E227" s="18">
        <v>6</v>
      </c>
      <c r="F227" s="18">
        <v>99000</v>
      </c>
      <c r="G227" s="18">
        <v>594000</v>
      </c>
    </row>
    <row r="228" ht="40" customHeight="1">
      <c r="A228" s="10" t="s">
        <v>341</v>
      </c>
      <c r="B228" s="11" t="s">
        <v>836</v>
      </c>
      <c r="C228" s="11"/>
      <c r="D228" s="10" t="s">
        <v>446</v>
      </c>
      <c r="E228" s="18">
        <v>3</v>
      </c>
      <c r="F228" s="18">
        <v>85000</v>
      </c>
      <c r="G228" s="18">
        <v>255000</v>
      </c>
    </row>
    <row r="229" ht="40" customHeight="1">
      <c r="A229" s="10" t="s">
        <v>341</v>
      </c>
      <c r="B229" s="11" t="s">
        <v>837</v>
      </c>
      <c r="C229" s="11"/>
      <c r="D229" s="10" t="s">
        <v>446</v>
      </c>
      <c r="E229" s="18">
        <v>10</v>
      </c>
      <c r="F229" s="18">
        <v>25000</v>
      </c>
      <c r="G229" s="18">
        <v>250000</v>
      </c>
    </row>
    <row r="230" ht="40" customHeight="1">
      <c r="A230" s="10" t="s">
        <v>341</v>
      </c>
      <c r="B230" s="11" t="s">
        <v>838</v>
      </c>
      <c r="C230" s="11"/>
      <c r="D230" s="10" t="s">
        <v>446</v>
      </c>
      <c r="E230" s="18">
        <v>8</v>
      </c>
      <c r="F230" s="18">
        <v>75000</v>
      </c>
      <c r="G230" s="18">
        <v>600000</v>
      </c>
    </row>
    <row r="231" ht="40" customHeight="1">
      <c r="A231" s="10" t="s">
        <v>341</v>
      </c>
      <c r="B231" s="11" t="s">
        <v>839</v>
      </c>
      <c r="C231" s="11"/>
      <c r="D231" s="10" t="s">
        <v>446</v>
      </c>
      <c r="E231" s="18">
        <v>5</v>
      </c>
      <c r="F231" s="18">
        <v>50000</v>
      </c>
      <c r="G231" s="18">
        <v>250000</v>
      </c>
    </row>
    <row r="232" ht="40" customHeight="1">
      <c r="A232" s="10" t="s">
        <v>341</v>
      </c>
      <c r="B232" s="11" t="s">
        <v>840</v>
      </c>
      <c r="C232" s="11"/>
      <c r="D232" s="10" t="s">
        <v>446</v>
      </c>
      <c r="E232" s="18">
        <v>20</v>
      </c>
      <c r="F232" s="18">
        <v>75000</v>
      </c>
      <c r="G232" s="18">
        <v>1500000</v>
      </c>
    </row>
    <row r="233" ht="40" customHeight="1">
      <c r="A233" s="10" t="s">
        <v>341</v>
      </c>
      <c r="B233" s="11" t="s">
        <v>841</v>
      </c>
      <c r="C233" s="11"/>
      <c r="D233" s="10" t="s">
        <v>446</v>
      </c>
      <c r="E233" s="18">
        <v>5</v>
      </c>
      <c r="F233" s="18">
        <v>35000</v>
      </c>
      <c r="G233" s="18">
        <v>175000</v>
      </c>
    </row>
    <row r="234" ht="40" customHeight="1">
      <c r="A234" s="10" t="s">
        <v>341</v>
      </c>
      <c r="B234" s="11" t="s">
        <v>842</v>
      </c>
      <c r="C234" s="11"/>
      <c r="D234" s="10" t="s">
        <v>446</v>
      </c>
      <c r="E234" s="18">
        <v>5</v>
      </c>
      <c r="F234" s="18">
        <v>99000</v>
      </c>
      <c r="G234" s="18">
        <v>495000</v>
      </c>
    </row>
    <row r="235" ht="40" customHeight="1">
      <c r="A235" s="10" t="s">
        <v>341</v>
      </c>
      <c r="B235" s="11" t="s">
        <v>843</v>
      </c>
      <c r="C235" s="11"/>
      <c r="D235" s="10" t="s">
        <v>446</v>
      </c>
      <c r="E235" s="18">
        <v>5</v>
      </c>
      <c r="F235" s="18">
        <v>65000</v>
      </c>
      <c r="G235" s="18">
        <v>325000</v>
      </c>
    </row>
    <row r="236" ht="40" customHeight="1">
      <c r="A236" s="10" t="s">
        <v>341</v>
      </c>
      <c r="B236" s="11" t="s">
        <v>844</v>
      </c>
      <c r="C236" s="11"/>
      <c r="D236" s="10" t="s">
        <v>446</v>
      </c>
      <c r="E236" s="18">
        <v>5</v>
      </c>
      <c r="F236" s="18">
        <v>50000</v>
      </c>
      <c r="G236" s="18">
        <v>250000</v>
      </c>
    </row>
    <row r="237" ht="40" customHeight="1">
      <c r="A237" s="10" t="s">
        <v>341</v>
      </c>
      <c r="B237" s="11" t="s">
        <v>845</v>
      </c>
      <c r="C237" s="11"/>
      <c r="D237" s="10" t="s">
        <v>446</v>
      </c>
      <c r="E237" s="18">
        <v>4</v>
      </c>
      <c r="F237" s="18">
        <v>80000</v>
      </c>
      <c r="G237" s="18">
        <v>320000</v>
      </c>
    </row>
    <row r="238" ht="40" customHeight="1">
      <c r="A238" s="10" t="s">
        <v>341</v>
      </c>
      <c r="B238" s="11" t="s">
        <v>846</v>
      </c>
      <c r="C238" s="11"/>
      <c r="D238" s="10" t="s">
        <v>446</v>
      </c>
      <c r="E238" s="18">
        <v>10</v>
      </c>
      <c r="F238" s="18">
        <v>75000</v>
      </c>
      <c r="G238" s="18">
        <v>750000</v>
      </c>
    </row>
    <row r="239" ht="40" customHeight="1">
      <c r="A239" s="10" t="s">
        <v>341</v>
      </c>
      <c r="B239" s="11" t="s">
        <v>847</v>
      </c>
      <c r="C239" s="11"/>
      <c r="D239" s="10" t="s">
        <v>446</v>
      </c>
      <c r="E239" s="18">
        <v>15</v>
      </c>
      <c r="F239" s="18">
        <v>95000</v>
      </c>
      <c r="G239" s="18">
        <v>1425000</v>
      </c>
    </row>
    <row r="240" ht="40" customHeight="1">
      <c r="A240" s="10" t="s">
        <v>341</v>
      </c>
      <c r="B240" s="11" t="s">
        <v>848</v>
      </c>
      <c r="C240" s="11"/>
      <c r="D240" s="10" t="s">
        <v>446</v>
      </c>
      <c r="E240" s="18">
        <v>5</v>
      </c>
      <c r="F240" s="18">
        <v>48000</v>
      </c>
      <c r="G240" s="18">
        <v>240000</v>
      </c>
    </row>
    <row r="241" ht="40" customHeight="1">
      <c r="A241" s="10" t="s">
        <v>341</v>
      </c>
      <c r="B241" s="11" t="s">
        <v>849</v>
      </c>
      <c r="C241" s="11"/>
      <c r="D241" s="10" t="s">
        <v>446</v>
      </c>
      <c r="E241" s="18">
        <v>10</v>
      </c>
      <c r="F241" s="18">
        <v>95000</v>
      </c>
      <c r="G241" s="18">
        <v>950000</v>
      </c>
    </row>
    <row r="242" ht="40" customHeight="1">
      <c r="A242" s="10" t="s">
        <v>341</v>
      </c>
      <c r="B242" s="11" t="s">
        <v>850</v>
      </c>
      <c r="C242" s="11"/>
      <c r="D242" s="10" t="s">
        <v>446</v>
      </c>
      <c r="E242" s="18">
        <v>6</v>
      </c>
      <c r="F242" s="18">
        <v>75000</v>
      </c>
      <c r="G242" s="18">
        <v>450000</v>
      </c>
    </row>
    <row r="243" ht="40" customHeight="1">
      <c r="A243" s="10" t="s">
        <v>341</v>
      </c>
      <c r="B243" s="11" t="s">
        <v>851</v>
      </c>
      <c r="C243" s="11"/>
      <c r="D243" s="10" t="s">
        <v>446</v>
      </c>
      <c r="E243" s="18">
        <v>7</v>
      </c>
      <c r="F243" s="18">
        <v>85000</v>
      </c>
      <c r="G243" s="18">
        <v>595000</v>
      </c>
    </row>
    <row r="244" ht="40" customHeight="1">
      <c r="A244" s="10" t="s">
        <v>341</v>
      </c>
      <c r="B244" s="11" t="s">
        <v>852</v>
      </c>
      <c r="C244" s="11"/>
      <c r="D244" s="10" t="s">
        <v>446</v>
      </c>
      <c r="E244" s="18">
        <v>5</v>
      </c>
      <c r="F244" s="18">
        <v>50000</v>
      </c>
      <c r="G244" s="18">
        <v>250000</v>
      </c>
    </row>
    <row r="245" ht="25" customHeight="1">
      <c r="A245" s="26" t="s">
        <v>607</v>
      </c>
      <c r="B245" s="26"/>
      <c r="C245" s="26"/>
      <c r="D245" s="26"/>
      <c r="E245" s="26"/>
      <c r="F245" s="26"/>
      <c r="G245" s="22">
        <f>SUM(G200:G244)</f>
      </c>
    </row>
    <row r="246" ht="25" customHeight="1">
</row>
    <row r="247" ht="20" customHeight="1">
      <c r="A247" s="23" t="s">
        <v>470</v>
      </c>
      <c r="B247" s="23"/>
      <c r="C247" s="24" t="s">
        <v>275</v>
      </c>
      <c r="D247" s="24"/>
      <c r="E247" s="24"/>
      <c r="F247" s="24"/>
      <c r="G247" s="24"/>
    </row>
    <row r="248" ht="20" customHeight="1">
      <c r="A248" s="23" t="s">
        <v>471</v>
      </c>
      <c r="B248" s="23"/>
      <c r="C248" s="24" t="s">
        <v>472</v>
      </c>
      <c r="D248" s="24"/>
      <c r="E248" s="24"/>
      <c r="F248" s="24"/>
      <c r="G248" s="24"/>
    </row>
    <row r="249" ht="15" customHeight="1">
</row>
    <row r="250" ht="25" customHeight="1">
      <c r="A250" s="6" t="s">
        <v>853</v>
      </c>
      <c r="B250" s="6"/>
      <c r="C250" s="6"/>
      <c r="D250" s="6"/>
      <c r="E250" s="6"/>
      <c r="F250" s="6"/>
      <c r="G250" s="6"/>
    </row>
    <row r="251" ht="15" customHeight="1">
</row>
    <row r="252" ht="50" customHeight="1">
      <c r="A252" s="10" t="s">
        <v>376</v>
      </c>
      <c r="B252" s="10" t="s">
        <v>615</v>
      </c>
      <c r="C252" s="10"/>
      <c r="D252" s="10" t="s">
        <v>686</v>
      </c>
      <c r="E252" s="10" t="s">
        <v>687</v>
      </c>
      <c r="F252" s="10" t="s">
        <v>688</v>
      </c>
      <c r="G252" s="10" t="s">
        <v>689</v>
      </c>
    </row>
    <row r="253" ht="15" customHeight="1">
      <c r="A253" s="10">
        <v>1</v>
      </c>
      <c r="B253" s="10">
        <v>2</v>
      </c>
      <c r="C253" s="10"/>
      <c r="D253" s="10">
        <v>3</v>
      </c>
      <c r="E253" s="10">
        <v>4</v>
      </c>
      <c r="F253" s="10">
        <v>5</v>
      </c>
      <c r="G253" s="10">
        <v>6</v>
      </c>
    </row>
    <row r="254" ht="40" customHeight="1">
      <c r="A254" s="10" t="s">
        <v>854</v>
      </c>
      <c r="B254" s="11" t="s">
        <v>855</v>
      </c>
      <c r="C254" s="11"/>
      <c r="D254" s="10" t="s">
        <v>446</v>
      </c>
      <c r="E254" s="18">
        <v>2000</v>
      </c>
      <c r="F254" s="18">
        <v>50</v>
      </c>
      <c r="G254" s="18">
        <v>100000</v>
      </c>
    </row>
    <row r="255" ht="25" customHeight="1">
      <c r="A255" s="26" t="s">
        <v>607</v>
      </c>
      <c r="B255" s="26"/>
      <c r="C255" s="26"/>
      <c r="D255" s="26"/>
      <c r="E255" s="26"/>
      <c r="F255" s="26"/>
      <c r="G255" s="22">
        <f>SUM(G254:G254)</f>
      </c>
    </row>
    <row r="256" ht="25" customHeight="1">
</row>
    <row r="257" ht="20" customHeight="1">
      <c r="A257" s="23" t="s">
        <v>470</v>
      </c>
      <c r="B257" s="23"/>
      <c r="C257" s="24" t="s">
        <v>275</v>
      </c>
      <c r="D257" s="24"/>
      <c r="E257" s="24"/>
      <c r="F257" s="24"/>
      <c r="G257" s="24"/>
    </row>
    <row r="258" ht="20" customHeight="1">
      <c r="A258" s="23" t="s">
        <v>471</v>
      </c>
      <c r="B258" s="23"/>
      <c r="C258" s="24" t="s">
        <v>472</v>
      </c>
      <c r="D258" s="24"/>
      <c r="E258" s="24"/>
      <c r="F258" s="24"/>
      <c r="G258" s="24"/>
    </row>
    <row r="259" ht="15" customHeight="1">
</row>
    <row r="260" ht="25" customHeight="1">
      <c r="A260" s="6" t="s">
        <v>856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0" t="s">
        <v>376</v>
      </c>
      <c r="B262" s="10" t="s">
        <v>615</v>
      </c>
      <c r="C262" s="10"/>
      <c r="D262" s="10" t="s">
        <v>686</v>
      </c>
      <c r="E262" s="10" t="s">
        <v>687</v>
      </c>
      <c r="F262" s="10" t="s">
        <v>688</v>
      </c>
      <c r="G262" s="10" t="s">
        <v>689</v>
      </c>
    </row>
    <row r="263" ht="15" customHeight="1">
      <c r="A263" s="10">
        <v>1</v>
      </c>
      <c r="B263" s="10">
        <v>2</v>
      </c>
      <c r="C263" s="10"/>
      <c r="D263" s="10">
        <v>3</v>
      </c>
      <c r="E263" s="10">
        <v>4</v>
      </c>
      <c r="F263" s="10">
        <v>5</v>
      </c>
      <c r="G263" s="10">
        <v>6</v>
      </c>
    </row>
    <row r="264" ht="40" customHeight="1">
      <c r="A264" s="10" t="s">
        <v>857</v>
      </c>
      <c r="B264" s="11" t="s">
        <v>858</v>
      </c>
      <c r="C264" s="11"/>
      <c r="D264" s="10" t="s">
        <v>446</v>
      </c>
      <c r="E264" s="18">
        <v>12000</v>
      </c>
      <c r="F264" s="18">
        <v>50</v>
      </c>
      <c r="G264" s="18">
        <v>600000</v>
      </c>
    </row>
    <row r="265" ht="40" customHeight="1">
      <c r="A265" s="10" t="s">
        <v>857</v>
      </c>
      <c r="B265" s="11" t="s">
        <v>859</v>
      </c>
      <c r="C265" s="11"/>
      <c r="D265" s="10" t="s">
        <v>446</v>
      </c>
      <c r="E265" s="18">
        <v>2000</v>
      </c>
      <c r="F265" s="18">
        <v>50</v>
      </c>
      <c r="G265" s="18">
        <v>100000</v>
      </c>
    </row>
    <row r="266" ht="25" customHeight="1">
      <c r="A266" s="26" t="s">
        <v>607</v>
      </c>
      <c r="B266" s="26"/>
      <c r="C266" s="26"/>
      <c r="D266" s="26"/>
      <c r="E266" s="26"/>
      <c r="F266" s="26"/>
      <c r="G266" s="22">
        <f>SUM(G264:G265)</f>
      </c>
    </row>
    <row r="267" ht="25" customHeight="1">
</row>
    <row r="268" ht="20" customHeight="1">
      <c r="A268" s="23" t="s">
        <v>470</v>
      </c>
      <c r="B268" s="23"/>
      <c r="C268" s="24" t="s">
        <v>275</v>
      </c>
      <c r="D268" s="24"/>
      <c r="E268" s="24"/>
      <c r="F268" s="24"/>
      <c r="G268" s="24"/>
    </row>
    <row r="269" ht="20" customHeight="1">
      <c r="A269" s="23" t="s">
        <v>471</v>
      </c>
      <c r="B269" s="23"/>
      <c r="C269" s="24" t="s">
        <v>472</v>
      </c>
      <c r="D269" s="24"/>
      <c r="E269" s="24"/>
      <c r="F269" s="24"/>
      <c r="G269" s="24"/>
    </row>
    <row r="270" ht="15" customHeight="1">
</row>
    <row r="271" ht="25" customHeight="1">
      <c r="A271" s="6" t="s">
        <v>860</v>
      </c>
      <c r="B271" s="6"/>
      <c r="C271" s="6"/>
      <c r="D271" s="6"/>
      <c r="E271" s="6"/>
      <c r="F271" s="6"/>
      <c r="G271" s="6"/>
    </row>
    <row r="272" ht="15" customHeight="1">
</row>
    <row r="273" ht="50" customHeight="1">
      <c r="A273" s="10" t="s">
        <v>376</v>
      </c>
      <c r="B273" s="10" t="s">
        <v>615</v>
      </c>
      <c r="C273" s="10"/>
      <c r="D273" s="10" t="s">
        <v>686</v>
      </c>
      <c r="E273" s="10" t="s">
        <v>687</v>
      </c>
      <c r="F273" s="10" t="s">
        <v>688</v>
      </c>
      <c r="G273" s="10" t="s">
        <v>689</v>
      </c>
    </row>
    <row r="274" ht="15" customHeight="1">
      <c r="A274" s="10">
        <v>1</v>
      </c>
      <c r="B274" s="10">
        <v>2</v>
      </c>
      <c r="C274" s="10"/>
      <c r="D274" s="10">
        <v>3</v>
      </c>
      <c r="E274" s="10">
        <v>4</v>
      </c>
      <c r="F274" s="10">
        <v>5</v>
      </c>
      <c r="G274" s="10">
        <v>6</v>
      </c>
    </row>
    <row r="275" ht="40" customHeight="1">
      <c r="A275" s="10" t="s">
        <v>861</v>
      </c>
      <c r="B275" s="11" t="s">
        <v>862</v>
      </c>
      <c r="C275" s="11"/>
      <c r="D275" s="10" t="s">
        <v>446</v>
      </c>
      <c r="E275" s="18">
        <v>1000</v>
      </c>
      <c r="F275" s="18">
        <v>1000</v>
      </c>
      <c r="G275" s="18">
        <v>1000000</v>
      </c>
    </row>
    <row r="276" ht="40" customHeight="1">
      <c r="A276" s="10" t="s">
        <v>344</v>
      </c>
      <c r="B276" s="11" t="s">
        <v>863</v>
      </c>
      <c r="C276" s="11"/>
      <c r="D276" s="10" t="s">
        <v>446</v>
      </c>
      <c r="E276" s="18">
        <v>1000</v>
      </c>
      <c r="F276" s="18">
        <v>1000</v>
      </c>
      <c r="G276" s="18">
        <v>1000000</v>
      </c>
    </row>
    <row r="277" ht="25" customHeight="1">
      <c r="A277" s="26" t="s">
        <v>607</v>
      </c>
      <c r="B277" s="26"/>
      <c r="C277" s="26"/>
      <c r="D277" s="26"/>
      <c r="E277" s="26"/>
      <c r="F277" s="26"/>
      <c r="G277" s="22">
        <f>SUM(G275:G276)</f>
      </c>
    </row>
    <row r="278" ht="25" customHeight="1">
</row>
    <row r="279" ht="20" customHeight="1">
      <c r="A279" s="23" t="s">
        <v>470</v>
      </c>
      <c r="B279" s="23"/>
      <c r="C279" s="24" t="s">
        <v>275</v>
      </c>
      <c r="D279" s="24"/>
      <c r="E279" s="24"/>
      <c r="F279" s="24"/>
      <c r="G279" s="24"/>
    </row>
    <row r="280" ht="20" customHeight="1">
      <c r="A280" s="23" t="s">
        <v>471</v>
      </c>
      <c r="B280" s="23"/>
      <c r="C280" s="24" t="s">
        <v>472</v>
      </c>
      <c r="D280" s="24"/>
      <c r="E280" s="24"/>
      <c r="F280" s="24"/>
      <c r="G280" s="24"/>
    </row>
    <row r="281" ht="15" customHeight="1">
</row>
    <row r="282" ht="25" customHeight="1">
      <c r="A282" s="6" t="s">
        <v>864</v>
      </c>
      <c r="B282" s="6"/>
      <c r="C282" s="6"/>
      <c r="D282" s="6"/>
      <c r="E282" s="6"/>
      <c r="F282" s="6"/>
      <c r="G282" s="6"/>
    </row>
    <row r="283" ht="15" customHeight="1">
</row>
    <row r="284" ht="50" customHeight="1">
      <c r="A284" s="10" t="s">
        <v>376</v>
      </c>
      <c r="B284" s="10" t="s">
        <v>615</v>
      </c>
      <c r="C284" s="10"/>
      <c r="D284" s="10" t="s">
        <v>686</v>
      </c>
      <c r="E284" s="10" t="s">
        <v>687</v>
      </c>
      <c r="F284" s="10" t="s">
        <v>688</v>
      </c>
      <c r="G284" s="10" t="s">
        <v>689</v>
      </c>
    </row>
    <row r="285" ht="15" customHeight="1">
      <c r="A285" s="10">
        <v>1</v>
      </c>
      <c r="B285" s="10">
        <v>2</v>
      </c>
      <c r="C285" s="10"/>
      <c r="D285" s="10">
        <v>3</v>
      </c>
      <c r="E285" s="10">
        <v>4</v>
      </c>
      <c r="F285" s="10">
        <v>5</v>
      </c>
      <c r="G285" s="10">
        <v>6</v>
      </c>
    </row>
    <row r="286" ht="40" customHeight="1">
      <c r="A286" s="10" t="s">
        <v>865</v>
      </c>
      <c r="B286" s="11" t="s">
        <v>866</v>
      </c>
      <c r="C286" s="11"/>
      <c r="D286" s="10" t="s">
        <v>446</v>
      </c>
      <c r="E286" s="18">
        <v>25</v>
      </c>
      <c r="F286" s="18">
        <v>4000</v>
      </c>
      <c r="G286" s="18">
        <v>100000</v>
      </c>
    </row>
    <row r="287" ht="40" customHeight="1">
      <c r="A287" s="10" t="s">
        <v>865</v>
      </c>
      <c r="B287" s="11" t="s">
        <v>867</v>
      </c>
      <c r="C287" s="11"/>
      <c r="D287" s="10" t="s">
        <v>446</v>
      </c>
      <c r="E287" s="18">
        <v>400</v>
      </c>
      <c r="F287" s="18">
        <v>1000</v>
      </c>
      <c r="G287" s="18">
        <v>400000</v>
      </c>
    </row>
    <row r="288" ht="40" customHeight="1">
      <c r="A288" s="10" t="s">
        <v>868</v>
      </c>
      <c r="B288" s="11" t="s">
        <v>869</v>
      </c>
      <c r="C288" s="11"/>
      <c r="D288" s="10" t="s">
        <v>446</v>
      </c>
      <c r="E288" s="18">
        <v>100</v>
      </c>
      <c r="F288" s="18">
        <v>825</v>
      </c>
      <c r="G288" s="18">
        <v>82500</v>
      </c>
    </row>
    <row r="289" ht="40" customHeight="1">
      <c r="A289" s="10" t="s">
        <v>868</v>
      </c>
      <c r="B289" s="11" t="s">
        <v>870</v>
      </c>
      <c r="C289" s="11"/>
      <c r="D289" s="10" t="s">
        <v>446</v>
      </c>
      <c r="E289" s="18">
        <v>200</v>
      </c>
      <c r="F289" s="18">
        <v>1200</v>
      </c>
      <c r="G289" s="18">
        <v>240000</v>
      </c>
    </row>
    <row r="290" ht="40" customHeight="1">
      <c r="A290" s="10" t="s">
        <v>868</v>
      </c>
      <c r="B290" s="11" t="s">
        <v>871</v>
      </c>
      <c r="C290" s="11"/>
      <c r="D290" s="10" t="s">
        <v>446</v>
      </c>
      <c r="E290" s="18">
        <v>25</v>
      </c>
      <c r="F290" s="18">
        <v>5000</v>
      </c>
      <c r="G290" s="18">
        <v>125000</v>
      </c>
    </row>
    <row r="291" ht="40" customHeight="1">
      <c r="A291" s="10" t="s">
        <v>868</v>
      </c>
      <c r="B291" s="11" t="s">
        <v>872</v>
      </c>
      <c r="C291" s="11"/>
      <c r="D291" s="10" t="s">
        <v>446</v>
      </c>
      <c r="E291" s="18">
        <v>20</v>
      </c>
      <c r="F291" s="18">
        <v>5000</v>
      </c>
      <c r="G291" s="18">
        <v>100000</v>
      </c>
    </row>
    <row r="292" ht="40" customHeight="1">
      <c r="A292" s="10" t="s">
        <v>868</v>
      </c>
      <c r="B292" s="11" t="s">
        <v>873</v>
      </c>
      <c r="C292" s="11"/>
      <c r="D292" s="10" t="s">
        <v>446</v>
      </c>
      <c r="E292" s="18">
        <v>200</v>
      </c>
      <c r="F292" s="18">
        <v>500</v>
      </c>
      <c r="G292" s="18">
        <v>100000</v>
      </c>
    </row>
    <row r="293" ht="40" customHeight="1">
      <c r="A293" s="10" t="s">
        <v>868</v>
      </c>
      <c r="B293" s="11" t="s">
        <v>874</v>
      </c>
      <c r="C293" s="11"/>
      <c r="D293" s="10" t="s">
        <v>446</v>
      </c>
      <c r="E293" s="18">
        <v>100</v>
      </c>
      <c r="F293" s="18">
        <v>1000</v>
      </c>
      <c r="G293" s="18">
        <v>100000</v>
      </c>
    </row>
    <row r="294" ht="40" customHeight="1">
      <c r="A294" s="10" t="s">
        <v>868</v>
      </c>
      <c r="B294" s="11" t="s">
        <v>875</v>
      </c>
      <c r="C294" s="11"/>
      <c r="D294" s="10" t="s">
        <v>446</v>
      </c>
      <c r="E294" s="18">
        <v>200</v>
      </c>
      <c r="F294" s="18">
        <v>500</v>
      </c>
      <c r="G294" s="18">
        <v>100000</v>
      </c>
    </row>
    <row r="295" ht="40" customHeight="1">
      <c r="A295" s="10" t="s">
        <v>868</v>
      </c>
      <c r="B295" s="11" t="s">
        <v>876</v>
      </c>
      <c r="C295" s="11"/>
      <c r="D295" s="10" t="s">
        <v>446</v>
      </c>
      <c r="E295" s="18">
        <v>400</v>
      </c>
      <c r="F295" s="18">
        <v>500</v>
      </c>
      <c r="G295" s="18">
        <v>200000</v>
      </c>
    </row>
    <row r="296" ht="40" customHeight="1">
      <c r="A296" s="10" t="s">
        <v>868</v>
      </c>
      <c r="B296" s="11" t="s">
        <v>877</v>
      </c>
      <c r="C296" s="11"/>
      <c r="D296" s="10" t="s">
        <v>446</v>
      </c>
      <c r="E296" s="18">
        <v>400</v>
      </c>
      <c r="F296" s="18">
        <v>100</v>
      </c>
      <c r="G296" s="18">
        <v>40000</v>
      </c>
    </row>
    <row r="297" ht="40" customHeight="1">
      <c r="A297" s="10" t="s">
        <v>868</v>
      </c>
      <c r="B297" s="11" t="s">
        <v>878</v>
      </c>
      <c r="C297" s="11"/>
      <c r="D297" s="10" t="s">
        <v>446</v>
      </c>
      <c r="E297" s="18">
        <v>25</v>
      </c>
      <c r="F297" s="18">
        <v>1500</v>
      </c>
      <c r="G297" s="18">
        <v>37500</v>
      </c>
    </row>
    <row r="298" ht="40" customHeight="1">
      <c r="A298" s="10" t="s">
        <v>868</v>
      </c>
      <c r="B298" s="11" t="s">
        <v>879</v>
      </c>
      <c r="C298" s="11"/>
      <c r="D298" s="10" t="s">
        <v>446</v>
      </c>
      <c r="E298" s="18">
        <v>25</v>
      </c>
      <c r="F298" s="18">
        <v>5000</v>
      </c>
      <c r="G298" s="18">
        <v>125000</v>
      </c>
    </row>
    <row r="299" ht="40" customHeight="1">
      <c r="A299" s="10" t="s">
        <v>868</v>
      </c>
      <c r="B299" s="11" t="s">
        <v>880</v>
      </c>
      <c r="C299" s="11"/>
      <c r="D299" s="10" t="s">
        <v>446</v>
      </c>
      <c r="E299" s="18">
        <v>100</v>
      </c>
      <c r="F299" s="18">
        <v>2500</v>
      </c>
      <c r="G299" s="18">
        <v>250000</v>
      </c>
    </row>
    <row r="300" ht="25" customHeight="1">
      <c r="A300" s="26" t="s">
        <v>607</v>
      </c>
      <c r="B300" s="26"/>
      <c r="C300" s="26"/>
      <c r="D300" s="26"/>
      <c r="E300" s="26"/>
      <c r="F300" s="26"/>
      <c r="G300" s="22">
        <f>SUM(G286:G299)</f>
      </c>
    </row>
    <row r="301" ht="25" customHeight="1">
</row>
    <row r="302" ht="20" customHeight="1">
      <c r="A302" s="23" t="s">
        <v>470</v>
      </c>
      <c r="B302" s="23"/>
      <c r="C302" s="24" t="s">
        <v>275</v>
      </c>
      <c r="D302" s="24"/>
      <c r="E302" s="24"/>
      <c r="F302" s="24"/>
      <c r="G302" s="24"/>
    </row>
    <row r="303" ht="20" customHeight="1">
      <c r="A303" s="23" t="s">
        <v>471</v>
      </c>
      <c r="B303" s="23"/>
      <c r="C303" s="24" t="s">
        <v>472</v>
      </c>
      <c r="D303" s="24"/>
      <c r="E303" s="24"/>
      <c r="F303" s="24"/>
      <c r="G303" s="24"/>
    </row>
    <row r="304" ht="15" customHeight="1">
</row>
    <row r="305" ht="25" customHeight="1">
      <c r="A305" s="6" t="s">
        <v>712</v>
      </c>
      <c r="B305" s="6"/>
      <c r="C305" s="6"/>
      <c r="D305" s="6"/>
      <c r="E305" s="6"/>
      <c r="F305" s="6"/>
      <c r="G305" s="6"/>
    </row>
    <row r="306" ht="15" customHeight="1">
</row>
    <row r="307" ht="50" customHeight="1">
      <c r="A307" s="10" t="s">
        <v>376</v>
      </c>
      <c r="B307" s="10" t="s">
        <v>615</v>
      </c>
      <c r="C307" s="10"/>
      <c r="D307" s="10" t="s">
        <v>686</v>
      </c>
      <c r="E307" s="10" t="s">
        <v>687</v>
      </c>
      <c r="F307" s="10" t="s">
        <v>688</v>
      </c>
      <c r="G307" s="10" t="s">
        <v>689</v>
      </c>
    </row>
    <row r="308" ht="15" customHeight="1">
      <c r="A308" s="10">
        <v>1</v>
      </c>
      <c r="B308" s="10">
        <v>2</v>
      </c>
      <c r="C308" s="10"/>
      <c r="D308" s="10">
        <v>3</v>
      </c>
      <c r="E308" s="10">
        <v>4</v>
      </c>
      <c r="F308" s="10">
        <v>5</v>
      </c>
      <c r="G308" s="10">
        <v>6</v>
      </c>
    </row>
    <row r="309" ht="40" customHeight="1">
      <c r="A309" s="10" t="s">
        <v>881</v>
      </c>
      <c r="B309" s="11" t="s">
        <v>882</v>
      </c>
      <c r="C309" s="11"/>
      <c r="D309" s="10" t="s">
        <v>446</v>
      </c>
      <c r="E309" s="18">
        <v>50</v>
      </c>
      <c r="F309" s="18">
        <v>500</v>
      </c>
      <c r="G309" s="18">
        <v>25000</v>
      </c>
    </row>
    <row r="310" ht="40" customHeight="1">
      <c r="A310" s="10" t="s">
        <v>881</v>
      </c>
      <c r="B310" s="11" t="s">
        <v>883</v>
      </c>
      <c r="C310" s="11"/>
      <c r="D310" s="10" t="s">
        <v>446</v>
      </c>
      <c r="E310" s="18">
        <v>100</v>
      </c>
      <c r="F310" s="18">
        <v>350</v>
      </c>
      <c r="G310" s="18">
        <v>35000</v>
      </c>
    </row>
    <row r="311" ht="40" customHeight="1">
      <c r="A311" s="10" t="s">
        <v>881</v>
      </c>
      <c r="B311" s="11" t="s">
        <v>884</v>
      </c>
      <c r="C311" s="11"/>
      <c r="D311" s="10" t="s">
        <v>446</v>
      </c>
      <c r="E311" s="18">
        <v>100</v>
      </c>
      <c r="F311" s="18">
        <v>267.0228</v>
      </c>
      <c r="G311" s="18">
        <v>26702.28</v>
      </c>
    </row>
    <row r="312" ht="60" customHeight="1">
      <c r="A312" s="10" t="s">
        <v>881</v>
      </c>
      <c r="B312" s="11" t="s">
        <v>885</v>
      </c>
      <c r="C312" s="11"/>
      <c r="D312" s="10" t="s">
        <v>446</v>
      </c>
      <c r="E312" s="18">
        <v>15</v>
      </c>
      <c r="F312" s="18">
        <v>30000</v>
      </c>
      <c r="G312" s="18">
        <v>450000</v>
      </c>
    </row>
    <row r="313" ht="40" customHeight="1">
      <c r="A313" s="10" t="s">
        <v>881</v>
      </c>
      <c r="B313" s="11" t="s">
        <v>886</v>
      </c>
      <c r="C313" s="11"/>
      <c r="D313" s="10" t="s">
        <v>446</v>
      </c>
      <c r="E313" s="18">
        <v>25</v>
      </c>
      <c r="F313" s="18">
        <v>4000</v>
      </c>
      <c r="G313" s="18">
        <v>100000</v>
      </c>
    </row>
    <row r="314" ht="40" customHeight="1">
      <c r="A314" s="10" t="s">
        <v>881</v>
      </c>
      <c r="B314" s="11" t="s">
        <v>887</v>
      </c>
      <c r="C314" s="11"/>
      <c r="D314" s="10" t="s">
        <v>446</v>
      </c>
      <c r="E314" s="18">
        <v>1000</v>
      </c>
      <c r="F314" s="18">
        <v>350</v>
      </c>
      <c r="G314" s="18">
        <v>350000</v>
      </c>
    </row>
    <row r="315" ht="40" customHeight="1">
      <c r="A315" s="10" t="s">
        <v>881</v>
      </c>
      <c r="B315" s="11" t="s">
        <v>888</v>
      </c>
      <c r="C315" s="11"/>
      <c r="D315" s="10" t="s">
        <v>446</v>
      </c>
      <c r="E315" s="18">
        <v>200</v>
      </c>
      <c r="F315" s="18">
        <v>550</v>
      </c>
      <c r="G315" s="18">
        <v>110000</v>
      </c>
    </row>
    <row r="316" ht="40" customHeight="1">
      <c r="A316" s="10" t="s">
        <v>881</v>
      </c>
      <c r="B316" s="11" t="s">
        <v>889</v>
      </c>
      <c r="C316" s="11"/>
      <c r="D316" s="10" t="s">
        <v>446</v>
      </c>
      <c r="E316" s="18">
        <v>100</v>
      </c>
      <c r="F316" s="18">
        <v>1307.75</v>
      </c>
      <c r="G316" s="18">
        <v>130775</v>
      </c>
    </row>
    <row r="317" ht="60" customHeight="1">
      <c r="A317" s="10" t="s">
        <v>881</v>
      </c>
      <c r="B317" s="11" t="s">
        <v>890</v>
      </c>
      <c r="C317" s="11"/>
      <c r="D317" s="10" t="s">
        <v>446</v>
      </c>
      <c r="E317" s="18">
        <v>10</v>
      </c>
      <c r="F317" s="18">
        <v>11500</v>
      </c>
      <c r="G317" s="18">
        <v>115000</v>
      </c>
    </row>
    <row r="318" ht="40" customHeight="1">
      <c r="A318" s="10" t="s">
        <v>881</v>
      </c>
      <c r="B318" s="11" t="s">
        <v>891</v>
      </c>
      <c r="C318" s="11"/>
      <c r="D318" s="10" t="s">
        <v>446</v>
      </c>
      <c r="E318" s="18">
        <v>200</v>
      </c>
      <c r="F318" s="18">
        <v>1500</v>
      </c>
      <c r="G318" s="18">
        <v>300000</v>
      </c>
    </row>
    <row r="319" ht="60" customHeight="1">
      <c r="A319" s="10" t="s">
        <v>881</v>
      </c>
      <c r="B319" s="11" t="s">
        <v>892</v>
      </c>
      <c r="C319" s="11"/>
      <c r="D319" s="10" t="s">
        <v>446</v>
      </c>
      <c r="E319" s="18">
        <v>60</v>
      </c>
      <c r="F319" s="18">
        <v>45</v>
      </c>
      <c r="G319" s="18">
        <v>2700</v>
      </c>
    </row>
    <row r="320" ht="40" customHeight="1">
      <c r="A320" s="10" t="s">
        <v>881</v>
      </c>
      <c r="B320" s="11" t="s">
        <v>893</v>
      </c>
      <c r="C320" s="11"/>
      <c r="D320" s="10" t="s">
        <v>446</v>
      </c>
      <c r="E320" s="18">
        <v>10</v>
      </c>
      <c r="F320" s="18">
        <v>35000</v>
      </c>
      <c r="G320" s="18">
        <v>350000</v>
      </c>
    </row>
    <row r="321" ht="40" customHeight="1">
      <c r="A321" s="10" t="s">
        <v>881</v>
      </c>
      <c r="B321" s="11" t="s">
        <v>894</v>
      </c>
      <c r="C321" s="11"/>
      <c r="D321" s="10" t="s">
        <v>446</v>
      </c>
      <c r="E321" s="18">
        <v>150</v>
      </c>
      <c r="F321" s="18">
        <v>1201.09</v>
      </c>
      <c r="G321" s="18">
        <v>180163.5</v>
      </c>
    </row>
    <row r="322" ht="60" customHeight="1">
      <c r="A322" s="10" t="s">
        <v>881</v>
      </c>
      <c r="B322" s="11" t="s">
        <v>895</v>
      </c>
      <c r="C322" s="11"/>
      <c r="D322" s="10" t="s">
        <v>446</v>
      </c>
      <c r="E322" s="18">
        <v>1000</v>
      </c>
      <c r="F322" s="18">
        <v>245</v>
      </c>
      <c r="G322" s="18">
        <v>245000</v>
      </c>
    </row>
    <row r="323" ht="40" customHeight="1">
      <c r="A323" s="10" t="s">
        <v>881</v>
      </c>
      <c r="B323" s="11" t="s">
        <v>896</v>
      </c>
      <c r="C323" s="11"/>
      <c r="D323" s="10" t="s">
        <v>446</v>
      </c>
      <c r="E323" s="18">
        <v>100</v>
      </c>
      <c r="F323" s="18">
        <v>3100</v>
      </c>
      <c r="G323" s="18">
        <v>310000</v>
      </c>
    </row>
    <row r="324" ht="40" customHeight="1">
      <c r="A324" s="10" t="s">
        <v>881</v>
      </c>
      <c r="B324" s="11" t="s">
        <v>897</v>
      </c>
      <c r="C324" s="11"/>
      <c r="D324" s="10" t="s">
        <v>446</v>
      </c>
      <c r="E324" s="18">
        <v>500</v>
      </c>
      <c r="F324" s="18">
        <v>85</v>
      </c>
      <c r="G324" s="18">
        <v>42500</v>
      </c>
    </row>
    <row r="325" ht="40" customHeight="1">
      <c r="A325" s="10" t="s">
        <v>881</v>
      </c>
      <c r="B325" s="11" t="s">
        <v>898</v>
      </c>
      <c r="C325" s="11"/>
      <c r="D325" s="10" t="s">
        <v>446</v>
      </c>
      <c r="E325" s="18">
        <v>25</v>
      </c>
      <c r="F325" s="18">
        <v>1900</v>
      </c>
      <c r="G325" s="18">
        <v>47500</v>
      </c>
    </row>
    <row r="326" ht="40" customHeight="1">
      <c r="A326" s="10" t="s">
        <v>881</v>
      </c>
      <c r="B326" s="11" t="s">
        <v>899</v>
      </c>
      <c r="C326" s="11"/>
      <c r="D326" s="10" t="s">
        <v>446</v>
      </c>
      <c r="E326" s="18">
        <v>15</v>
      </c>
      <c r="F326" s="18">
        <v>850</v>
      </c>
      <c r="G326" s="18">
        <v>12750</v>
      </c>
    </row>
    <row r="327" ht="40" customHeight="1">
      <c r="A327" s="10" t="s">
        <v>900</v>
      </c>
      <c r="B327" s="11" t="s">
        <v>901</v>
      </c>
      <c r="C327" s="11"/>
      <c r="D327" s="10" t="s">
        <v>446</v>
      </c>
      <c r="E327" s="18">
        <v>5</v>
      </c>
      <c r="F327" s="18">
        <v>3000</v>
      </c>
      <c r="G327" s="18">
        <v>15000</v>
      </c>
    </row>
    <row r="328" ht="40" customHeight="1">
      <c r="A328" s="10" t="s">
        <v>900</v>
      </c>
      <c r="B328" s="11" t="s">
        <v>902</v>
      </c>
      <c r="C328" s="11"/>
      <c r="D328" s="10" t="s">
        <v>446</v>
      </c>
      <c r="E328" s="18">
        <v>50</v>
      </c>
      <c r="F328" s="18">
        <v>400</v>
      </c>
      <c r="G328" s="18">
        <v>20000</v>
      </c>
    </row>
    <row r="329" ht="60" customHeight="1">
      <c r="A329" s="10" t="s">
        <v>900</v>
      </c>
      <c r="B329" s="11" t="s">
        <v>903</v>
      </c>
      <c r="C329" s="11"/>
      <c r="D329" s="10" t="s">
        <v>446</v>
      </c>
      <c r="E329" s="18">
        <v>20</v>
      </c>
      <c r="F329" s="18">
        <v>1700</v>
      </c>
      <c r="G329" s="18">
        <v>34000</v>
      </c>
    </row>
    <row r="330" ht="40" customHeight="1">
      <c r="A330" s="10" t="s">
        <v>900</v>
      </c>
      <c r="B330" s="11" t="s">
        <v>904</v>
      </c>
      <c r="C330" s="11"/>
      <c r="D330" s="10" t="s">
        <v>446</v>
      </c>
      <c r="E330" s="18">
        <v>20</v>
      </c>
      <c r="F330" s="18">
        <v>5000</v>
      </c>
      <c r="G330" s="18">
        <v>100000</v>
      </c>
    </row>
    <row r="331" ht="60" customHeight="1">
      <c r="A331" s="10" t="s">
        <v>900</v>
      </c>
      <c r="B331" s="11" t="s">
        <v>905</v>
      </c>
      <c r="C331" s="11"/>
      <c r="D331" s="10" t="s">
        <v>446</v>
      </c>
      <c r="E331" s="18">
        <v>10</v>
      </c>
      <c r="F331" s="18">
        <v>4000</v>
      </c>
      <c r="G331" s="18">
        <v>40000</v>
      </c>
    </row>
    <row r="332" ht="60" customHeight="1">
      <c r="A332" s="10" t="s">
        <v>900</v>
      </c>
      <c r="B332" s="11" t="s">
        <v>906</v>
      </c>
      <c r="C332" s="11"/>
      <c r="D332" s="10" t="s">
        <v>446</v>
      </c>
      <c r="E332" s="18">
        <v>15</v>
      </c>
      <c r="F332" s="18">
        <v>1900</v>
      </c>
      <c r="G332" s="18">
        <v>28500</v>
      </c>
    </row>
    <row r="333" ht="40" customHeight="1">
      <c r="A333" s="10" t="s">
        <v>900</v>
      </c>
      <c r="B333" s="11" t="s">
        <v>907</v>
      </c>
      <c r="C333" s="11"/>
      <c r="D333" s="10" t="s">
        <v>446</v>
      </c>
      <c r="E333" s="18">
        <v>4</v>
      </c>
      <c r="F333" s="18">
        <v>3500</v>
      </c>
      <c r="G333" s="18">
        <v>14000</v>
      </c>
    </row>
    <row r="334" ht="40" customHeight="1">
      <c r="A334" s="10" t="s">
        <v>900</v>
      </c>
      <c r="B334" s="11" t="s">
        <v>908</v>
      </c>
      <c r="C334" s="11"/>
      <c r="D334" s="10" t="s">
        <v>446</v>
      </c>
      <c r="E334" s="18">
        <v>20</v>
      </c>
      <c r="F334" s="18">
        <v>15000</v>
      </c>
      <c r="G334" s="18">
        <v>300000</v>
      </c>
    </row>
    <row r="335" ht="40" customHeight="1">
      <c r="A335" s="10" t="s">
        <v>900</v>
      </c>
      <c r="B335" s="11" t="s">
        <v>909</v>
      </c>
      <c r="C335" s="11"/>
      <c r="D335" s="10" t="s">
        <v>446</v>
      </c>
      <c r="E335" s="18">
        <v>20</v>
      </c>
      <c r="F335" s="18">
        <v>47425</v>
      </c>
      <c r="G335" s="18">
        <v>948500</v>
      </c>
    </row>
    <row r="336" ht="40" customHeight="1">
      <c r="A336" s="10" t="s">
        <v>910</v>
      </c>
      <c r="B336" s="11" t="s">
        <v>911</v>
      </c>
      <c r="C336" s="11"/>
      <c r="D336" s="10" t="s">
        <v>446</v>
      </c>
      <c r="E336" s="18">
        <v>3</v>
      </c>
      <c r="F336" s="18">
        <v>2500</v>
      </c>
      <c r="G336" s="18">
        <v>7500</v>
      </c>
    </row>
    <row r="337" ht="40" customHeight="1">
      <c r="A337" s="10" t="s">
        <v>910</v>
      </c>
      <c r="B337" s="11" t="s">
        <v>912</v>
      </c>
      <c r="C337" s="11"/>
      <c r="D337" s="10" t="s">
        <v>446</v>
      </c>
      <c r="E337" s="18">
        <v>50</v>
      </c>
      <c r="F337" s="18">
        <v>100</v>
      </c>
      <c r="G337" s="18">
        <v>5000</v>
      </c>
    </row>
    <row r="338" ht="40" customHeight="1">
      <c r="A338" s="10" t="s">
        <v>910</v>
      </c>
      <c r="B338" s="11" t="s">
        <v>913</v>
      </c>
      <c r="C338" s="11"/>
      <c r="D338" s="10" t="s">
        <v>446</v>
      </c>
      <c r="E338" s="18">
        <v>100</v>
      </c>
      <c r="F338" s="18">
        <v>174.25</v>
      </c>
      <c r="G338" s="18">
        <v>17425</v>
      </c>
    </row>
    <row r="339" ht="40" customHeight="1">
      <c r="A339" s="10" t="s">
        <v>910</v>
      </c>
      <c r="B339" s="11" t="s">
        <v>914</v>
      </c>
      <c r="C339" s="11"/>
      <c r="D339" s="10" t="s">
        <v>446</v>
      </c>
      <c r="E339" s="18">
        <v>100</v>
      </c>
      <c r="F339" s="18">
        <v>50</v>
      </c>
      <c r="G339" s="18">
        <v>5000</v>
      </c>
    </row>
    <row r="340" ht="40" customHeight="1">
      <c r="A340" s="10" t="s">
        <v>910</v>
      </c>
      <c r="B340" s="11" t="s">
        <v>915</v>
      </c>
      <c r="C340" s="11"/>
      <c r="D340" s="10" t="s">
        <v>446</v>
      </c>
      <c r="E340" s="18">
        <v>16</v>
      </c>
      <c r="F340" s="18">
        <v>350</v>
      </c>
      <c r="G340" s="18">
        <v>5600</v>
      </c>
    </row>
    <row r="341" ht="40" customHeight="1">
      <c r="A341" s="10" t="s">
        <v>910</v>
      </c>
      <c r="B341" s="11" t="s">
        <v>916</v>
      </c>
      <c r="C341" s="11"/>
      <c r="D341" s="10" t="s">
        <v>446</v>
      </c>
      <c r="E341" s="18">
        <v>200</v>
      </c>
      <c r="F341" s="18">
        <v>200</v>
      </c>
      <c r="G341" s="18">
        <v>40000</v>
      </c>
    </row>
    <row r="342" ht="40" customHeight="1">
      <c r="A342" s="10" t="s">
        <v>910</v>
      </c>
      <c r="B342" s="11" t="s">
        <v>917</v>
      </c>
      <c r="C342" s="11"/>
      <c r="D342" s="10" t="s">
        <v>446</v>
      </c>
      <c r="E342" s="18">
        <v>300</v>
      </c>
      <c r="F342" s="18">
        <v>200</v>
      </c>
      <c r="G342" s="18">
        <v>60000</v>
      </c>
    </row>
    <row r="343" ht="40" customHeight="1">
      <c r="A343" s="10" t="s">
        <v>910</v>
      </c>
      <c r="B343" s="11" t="s">
        <v>918</v>
      </c>
      <c r="C343" s="11"/>
      <c r="D343" s="10" t="s">
        <v>446</v>
      </c>
      <c r="E343" s="18">
        <v>300</v>
      </c>
      <c r="F343" s="18">
        <v>30</v>
      </c>
      <c r="G343" s="18">
        <v>9000</v>
      </c>
    </row>
    <row r="344" ht="40" customHeight="1">
      <c r="A344" s="10" t="s">
        <v>910</v>
      </c>
      <c r="B344" s="11" t="s">
        <v>919</v>
      </c>
      <c r="C344" s="11"/>
      <c r="D344" s="10" t="s">
        <v>446</v>
      </c>
      <c r="E344" s="18">
        <v>60</v>
      </c>
      <c r="F344" s="18">
        <v>30</v>
      </c>
      <c r="G344" s="18">
        <v>1800</v>
      </c>
    </row>
    <row r="345" ht="40" customHeight="1">
      <c r="A345" s="10" t="s">
        <v>910</v>
      </c>
      <c r="B345" s="11" t="s">
        <v>920</v>
      </c>
      <c r="C345" s="11"/>
      <c r="D345" s="10" t="s">
        <v>446</v>
      </c>
      <c r="E345" s="18">
        <v>20</v>
      </c>
      <c r="F345" s="18">
        <v>40</v>
      </c>
      <c r="G345" s="18">
        <v>800</v>
      </c>
    </row>
    <row r="346" ht="40" customHeight="1">
      <c r="A346" s="10" t="s">
        <v>910</v>
      </c>
      <c r="B346" s="11" t="s">
        <v>921</v>
      </c>
      <c r="C346" s="11"/>
      <c r="D346" s="10" t="s">
        <v>446</v>
      </c>
      <c r="E346" s="18">
        <v>325</v>
      </c>
      <c r="F346" s="18">
        <v>55</v>
      </c>
      <c r="G346" s="18">
        <v>17875</v>
      </c>
    </row>
    <row r="347" ht="40" customHeight="1">
      <c r="A347" s="10" t="s">
        <v>910</v>
      </c>
      <c r="B347" s="11" t="s">
        <v>922</v>
      </c>
      <c r="C347" s="11"/>
      <c r="D347" s="10" t="s">
        <v>446</v>
      </c>
      <c r="E347" s="18">
        <v>20</v>
      </c>
      <c r="F347" s="18">
        <v>90</v>
      </c>
      <c r="G347" s="18">
        <v>1800</v>
      </c>
    </row>
    <row r="348" ht="60" customHeight="1">
      <c r="A348" s="10" t="s">
        <v>910</v>
      </c>
      <c r="B348" s="11" t="s">
        <v>923</v>
      </c>
      <c r="C348" s="11"/>
      <c r="D348" s="10" t="s">
        <v>446</v>
      </c>
      <c r="E348" s="18">
        <v>2</v>
      </c>
      <c r="F348" s="18">
        <v>800</v>
      </c>
      <c r="G348" s="18">
        <v>1600</v>
      </c>
    </row>
    <row r="349" ht="40" customHeight="1">
      <c r="A349" s="10" t="s">
        <v>910</v>
      </c>
      <c r="B349" s="11" t="s">
        <v>924</v>
      </c>
      <c r="C349" s="11"/>
      <c r="D349" s="10" t="s">
        <v>446</v>
      </c>
      <c r="E349" s="18">
        <v>150</v>
      </c>
      <c r="F349" s="18">
        <v>300</v>
      </c>
      <c r="G349" s="18">
        <v>45000</v>
      </c>
    </row>
    <row r="350" ht="40" customHeight="1">
      <c r="A350" s="10" t="s">
        <v>910</v>
      </c>
      <c r="B350" s="11" t="s">
        <v>925</v>
      </c>
      <c r="C350" s="11"/>
      <c r="D350" s="10" t="s">
        <v>446</v>
      </c>
      <c r="E350" s="18">
        <v>20</v>
      </c>
      <c r="F350" s="18">
        <v>200</v>
      </c>
      <c r="G350" s="18">
        <v>4000</v>
      </c>
    </row>
    <row r="351" ht="40" customHeight="1">
      <c r="A351" s="10" t="s">
        <v>910</v>
      </c>
      <c r="B351" s="11" t="s">
        <v>926</v>
      </c>
      <c r="C351" s="11"/>
      <c r="D351" s="10" t="s">
        <v>446</v>
      </c>
      <c r="E351" s="18">
        <v>100</v>
      </c>
      <c r="F351" s="18">
        <v>96</v>
      </c>
      <c r="G351" s="18">
        <v>9600</v>
      </c>
    </row>
    <row r="352" ht="40" customHeight="1">
      <c r="A352" s="10" t="s">
        <v>910</v>
      </c>
      <c r="B352" s="11" t="s">
        <v>927</v>
      </c>
      <c r="C352" s="11"/>
      <c r="D352" s="10" t="s">
        <v>446</v>
      </c>
      <c r="E352" s="18">
        <v>20</v>
      </c>
      <c r="F352" s="18">
        <v>400</v>
      </c>
      <c r="G352" s="18">
        <v>8000</v>
      </c>
    </row>
    <row r="353" ht="40" customHeight="1">
      <c r="A353" s="10" t="s">
        <v>928</v>
      </c>
      <c r="B353" s="11" t="s">
        <v>929</v>
      </c>
      <c r="C353" s="11"/>
      <c r="D353" s="10" t="s">
        <v>446</v>
      </c>
      <c r="E353" s="18">
        <v>100</v>
      </c>
      <c r="F353" s="18">
        <v>170</v>
      </c>
      <c r="G353" s="18">
        <v>17000</v>
      </c>
    </row>
    <row r="354" ht="40" customHeight="1">
      <c r="A354" s="10" t="s">
        <v>928</v>
      </c>
      <c r="B354" s="11" t="s">
        <v>930</v>
      </c>
      <c r="C354" s="11"/>
      <c r="D354" s="10" t="s">
        <v>446</v>
      </c>
      <c r="E354" s="18">
        <v>100</v>
      </c>
      <c r="F354" s="18">
        <v>95</v>
      </c>
      <c r="G354" s="18">
        <v>9500</v>
      </c>
    </row>
    <row r="355" ht="40" customHeight="1">
      <c r="A355" s="10" t="s">
        <v>928</v>
      </c>
      <c r="B355" s="11" t="s">
        <v>931</v>
      </c>
      <c r="C355" s="11"/>
      <c r="D355" s="10" t="s">
        <v>446</v>
      </c>
      <c r="E355" s="18">
        <v>30</v>
      </c>
      <c r="F355" s="18">
        <v>250</v>
      </c>
      <c r="G355" s="18">
        <v>7500</v>
      </c>
    </row>
    <row r="356" ht="40" customHeight="1">
      <c r="A356" s="10" t="s">
        <v>928</v>
      </c>
      <c r="B356" s="11" t="s">
        <v>932</v>
      </c>
      <c r="C356" s="11"/>
      <c r="D356" s="10" t="s">
        <v>446</v>
      </c>
      <c r="E356" s="18">
        <v>100</v>
      </c>
      <c r="F356" s="18">
        <v>637.5</v>
      </c>
      <c r="G356" s="18">
        <v>63750</v>
      </c>
    </row>
    <row r="357" ht="40" customHeight="1">
      <c r="A357" s="10" t="s">
        <v>928</v>
      </c>
      <c r="B357" s="11" t="s">
        <v>933</v>
      </c>
      <c r="C357" s="11"/>
      <c r="D357" s="10" t="s">
        <v>446</v>
      </c>
      <c r="E357" s="18">
        <v>3500</v>
      </c>
      <c r="F357" s="18">
        <v>10</v>
      </c>
      <c r="G357" s="18">
        <v>35000</v>
      </c>
    </row>
    <row r="358" ht="40" customHeight="1">
      <c r="A358" s="10" t="s">
        <v>928</v>
      </c>
      <c r="B358" s="11" t="s">
        <v>934</v>
      </c>
      <c r="C358" s="11"/>
      <c r="D358" s="10" t="s">
        <v>446</v>
      </c>
      <c r="E358" s="18">
        <v>200</v>
      </c>
      <c r="F358" s="18">
        <v>75</v>
      </c>
      <c r="G358" s="18">
        <v>15000</v>
      </c>
    </row>
    <row r="359" ht="40" customHeight="1">
      <c r="A359" s="10" t="s">
        <v>928</v>
      </c>
      <c r="B359" s="11" t="s">
        <v>935</v>
      </c>
      <c r="C359" s="11"/>
      <c r="D359" s="10" t="s">
        <v>446</v>
      </c>
      <c r="E359" s="18">
        <v>250</v>
      </c>
      <c r="F359" s="18">
        <v>230</v>
      </c>
      <c r="G359" s="18">
        <v>57500</v>
      </c>
    </row>
    <row r="360" ht="40" customHeight="1">
      <c r="A360" s="10" t="s">
        <v>928</v>
      </c>
      <c r="B360" s="11" t="s">
        <v>936</v>
      </c>
      <c r="C360" s="11"/>
      <c r="D360" s="10" t="s">
        <v>446</v>
      </c>
      <c r="E360" s="18">
        <v>1000</v>
      </c>
      <c r="F360" s="18">
        <v>75</v>
      </c>
      <c r="G360" s="18">
        <v>75000</v>
      </c>
    </row>
    <row r="361" ht="40" customHeight="1">
      <c r="A361" s="10" t="s">
        <v>928</v>
      </c>
      <c r="B361" s="11" t="s">
        <v>937</v>
      </c>
      <c r="C361" s="11"/>
      <c r="D361" s="10" t="s">
        <v>446</v>
      </c>
      <c r="E361" s="18">
        <v>500</v>
      </c>
      <c r="F361" s="18">
        <v>45</v>
      </c>
      <c r="G361" s="18">
        <v>22500</v>
      </c>
    </row>
    <row r="362" ht="40" customHeight="1">
      <c r="A362" s="10" t="s">
        <v>928</v>
      </c>
      <c r="B362" s="11" t="s">
        <v>938</v>
      </c>
      <c r="C362" s="11"/>
      <c r="D362" s="10" t="s">
        <v>446</v>
      </c>
      <c r="E362" s="18">
        <v>300</v>
      </c>
      <c r="F362" s="18">
        <v>25</v>
      </c>
      <c r="G362" s="18">
        <v>7500</v>
      </c>
    </row>
    <row r="363" ht="40" customHeight="1">
      <c r="A363" s="10" t="s">
        <v>928</v>
      </c>
      <c r="B363" s="11" t="s">
        <v>939</v>
      </c>
      <c r="C363" s="11"/>
      <c r="D363" s="10" t="s">
        <v>446</v>
      </c>
      <c r="E363" s="18">
        <v>300</v>
      </c>
      <c r="F363" s="18">
        <v>250</v>
      </c>
      <c r="G363" s="18">
        <v>75000</v>
      </c>
    </row>
    <row r="364" ht="40" customHeight="1">
      <c r="A364" s="10" t="s">
        <v>928</v>
      </c>
      <c r="B364" s="11" t="s">
        <v>940</v>
      </c>
      <c r="C364" s="11"/>
      <c r="D364" s="10" t="s">
        <v>446</v>
      </c>
      <c r="E364" s="18">
        <v>20</v>
      </c>
      <c r="F364" s="18">
        <v>1450</v>
      </c>
      <c r="G364" s="18">
        <v>29000</v>
      </c>
    </row>
    <row r="365" ht="40" customHeight="1">
      <c r="A365" s="10" t="s">
        <v>928</v>
      </c>
      <c r="B365" s="11" t="s">
        <v>941</v>
      </c>
      <c r="C365" s="11"/>
      <c r="D365" s="10" t="s">
        <v>446</v>
      </c>
      <c r="E365" s="18">
        <v>550</v>
      </c>
      <c r="F365" s="18">
        <v>65</v>
      </c>
      <c r="G365" s="18">
        <v>35750</v>
      </c>
    </row>
    <row r="366" ht="40" customHeight="1">
      <c r="A366" s="10" t="s">
        <v>942</v>
      </c>
      <c r="B366" s="11" t="s">
        <v>943</v>
      </c>
      <c r="C366" s="11"/>
      <c r="D366" s="10" t="s">
        <v>446</v>
      </c>
      <c r="E366" s="18">
        <v>1000</v>
      </c>
      <c r="F366" s="18">
        <v>400</v>
      </c>
      <c r="G366" s="18">
        <v>400000</v>
      </c>
    </row>
    <row r="367" ht="60" customHeight="1">
      <c r="A367" s="10" t="s">
        <v>944</v>
      </c>
      <c r="B367" s="11" t="s">
        <v>945</v>
      </c>
      <c r="C367" s="11"/>
      <c r="D367" s="10" t="s">
        <v>446</v>
      </c>
      <c r="E367" s="18">
        <v>500</v>
      </c>
      <c r="F367" s="18">
        <v>1500</v>
      </c>
      <c r="G367" s="18">
        <v>750000</v>
      </c>
    </row>
    <row r="368" ht="60" customHeight="1">
      <c r="A368" s="10" t="s">
        <v>944</v>
      </c>
      <c r="B368" s="11" t="s">
        <v>946</v>
      </c>
      <c r="C368" s="11"/>
      <c r="D368" s="10" t="s">
        <v>446</v>
      </c>
      <c r="E368" s="18">
        <v>100</v>
      </c>
      <c r="F368" s="18">
        <v>1200</v>
      </c>
      <c r="G368" s="18">
        <v>120000</v>
      </c>
    </row>
    <row r="369" ht="60" customHeight="1">
      <c r="A369" s="10" t="s">
        <v>944</v>
      </c>
      <c r="B369" s="11" t="s">
        <v>947</v>
      </c>
      <c r="C369" s="11"/>
      <c r="D369" s="10" t="s">
        <v>446</v>
      </c>
      <c r="E369" s="18">
        <v>500</v>
      </c>
      <c r="F369" s="18">
        <v>70</v>
      </c>
      <c r="G369" s="18">
        <v>35000</v>
      </c>
    </row>
    <row r="370" ht="60" customHeight="1">
      <c r="A370" s="10" t="s">
        <v>944</v>
      </c>
      <c r="B370" s="11" t="s">
        <v>948</v>
      </c>
      <c r="C370" s="11"/>
      <c r="D370" s="10" t="s">
        <v>446</v>
      </c>
      <c r="E370" s="18">
        <v>50</v>
      </c>
      <c r="F370" s="18">
        <v>900</v>
      </c>
      <c r="G370" s="18">
        <v>45000</v>
      </c>
    </row>
    <row r="371" ht="60" customHeight="1">
      <c r="A371" s="10" t="s">
        <v>944</v>
      </c>
      <c r="B371" s="11" t="s">
        <v>949</v>
      </c>
      <c r="C371" s="11"/>
      <c r="D371" s="10" t="s">
        <v>446</v>
      </c>
      <c r="E371" s="18">
        <v>200</v>
      </c>
      <c r="F371" s="18">
        <v>1450</v>
      </c>
      <c r="G371" s="18">
        <v>290000</v>
      </c>
    </row>
    <row r="372" ht="60" customHeight="1">
      <c r="A372" s="10" t="s">
        <v>944</v>
      </c>
      <c r="B372" s="11" t="s">
        <v>950</v>
      </c>
      <c r="C372" s="11"/>
      <c r="D372" s="10" t="s">
        <v>446</v>
      </c>
      <c r="E372" s="18">
        <v>20</v>
      </c>
      <c r="F372" s="18">
        <v>800</v>
      </c>
      <c r="G372" s="18">
        <v>16000</v>
      </c>
    </row>
    <row r="373" ht="60" customHeight="1">
      <c r="A373" s="10" t="s">
        <v>944</v>
      </c>
      <c r="B373" s="11" t="s">
        <v>951</v>
      </c>
      <c r="C373" s="11"/>
      <c r="D373" s="10" t="s">
        <v>446</v>
      </c>
      <c r="E373" s="18">
        <v>25</v>
      </c>
      <c r="F373" s="18">
        <v>1800</v>
      </c>
      <c r="G373" s="18">
        <v>45000</v>
      </c>
    </row>
    <row r="374" ht="60" customHeight="1">
      <c r="A374" s="10" t="s">
        <v>944</v>
      </c>
      <c r="B374" s="11" t="s">
        <v>952</v>
      </c>
      <c r="C374" s="11"/>
      <c r="D374" s="10" t="s">
        <v>446</v>
      </c>
      <c r="E374" s="18">
        <v>25</v>
      </c>
      <c r="F374" s="18">
        <v>6000</v>
      </c>
      <c r="G374" s="18">
        <v>150000</v>
      </c>
    </row>
    <row r="375" ht="60" customHeight="1">
      <c r="A375" s="10" t="s">
        <v>944</v>
      </c>
      <c r="B375" s="11" t="s">
        <v>953</v>
      </c>
      <c r="C375" s="11"/>
      <c r="D375" s="10" t="s">
        <v>446</v>
      </c>
      <c r="E375" s="18">
        <v>250</v>
      </c>
      <c r="F375" s="18">
        <v>300</v>
      </c>
      <c r="G375" s="18">
        <v>75000</v>
      </c>
    </row>
    <row r="376" ht="60" customHeight="1">
      <c r="A376" s="10" t="s">
        <v>944</v>
      </c>
      <c r="B376" s="11" t="s">
        <v>954</v>
      </c>
      <c r="C376" s="11"/>
      <c r="D376" s="10" t="s">
        <v>446</v>
      </c>
      <c r="E376" s="18">
        <v>200</v>
      </c>
      <c r="F376" s="18">
        <v>200</v>
      </c>
      <c r="G376" s="18">
        <v>40000</v>
      </c>
    </row>
    <row r="377" ht="60" customHeight="1">
      <c r="A377" s="10" t="s">
        <v>944</v>
      </c>
      <c r="B377" s="11" t="s">
        <v>955</v>
      </c>
      <c r="C377" s="11"/>
      <c r="D377" s="10" t="s">
        <v>446</v>
      </c>
      <c r="E377" s="18">
        <v>60</v>
      </c>
      <c r="F377" s="18">
        <v>1000</v>
      </c>
      <c r="G377" s="18">
        <v>60000</v>
      </c>
    </row>
    <row r="378" ht="60" customHeight="1">
      <c r="A378" s="10" t="s">
        <v>944</v>
      </c>
      <c r="B378" s="11" t="s">
        <v>955</v>
      </c>
      <c r="C378" s="11"/>
      <c r="D378" s="10" t="s">
        <v>446</v>
      </c>
      <c r="E378" s="18">
        <v>60</v>
      </c>
      <c r="F378" s="18">
        <v>1000</v>
      </c>
      <c r="G378" s="18">
        <v>60000</v>
      </c>
    </row>
    <row r="379" ht="60" customHeight="1">
      <c r="A379" s="10" t="s">
        <v>944</v>
      </c>
      <c r="B379" s="11" t="s">
        <v>956</v>
      </c>
      <c r="C379" s="11"/>
      <c r="D379" s="10" t="s">
        <v>446</v>
      </c>
      <c r="E379" s="18">
        <v>25</v>
      </c>
      <c r="F379" s="18">
        <v>160</v>
      </c>
      <c r="G379" s="18">
        <v>4000</v>
      </c>
    </row>
    <row r="380" ht="60" customHeight="1">
      <c r="A380" s="10" t="s">
        <v>944</v>
      </c>
      <c r="B380" s="11" t="s">
        <v>957</v>
      </c>
      <c r="C380" s="11"/>
      <c r="D380" s="10" t="s">
        <v>446</v>
      </c>
      <c r="E380" s="18">
        <v>100</v>
      </c>
      <c r="F380" s="18">
        <v>100</v>
      </c>
      <c r="G380" s="18">
        <v>10000</v>
      </c>
    </row>
    <row r="381" ht="60" customHeight="1">
      <c r="A381" s="10" t="s">
        <v>944</v>
      </c>
      <c r="B381" s="11" t="s">
        <v>958</v>
      </c>
      <c r="C381" s="11"/>
      <c r="D381" s="10" t="s">
        <v>446</v>
      </c>
      <c r="E381" s="18">
        <v>75</v>
      </c>
      <c r="F381" s="18">
        <v>4000</v>
      </c>
      <c r="G381" s="18">
        <v>300000</v>
      </c>
    </row>
    <row r="382" ht="60" customHeight="1">
      <c r="A382" s="10" t="s">
        <v>944</v>
      </c>
      <c r="B382" s="11" t="s">
        <v>959</v>
      </c>
      <c r="C382" s="11"/>
      <c r="D382" s="10" t="s">
        <v>446</v>
      </c>
      <c r="E382" s="18">
        <v>100</v>
      </c>
      <c r="F382" s="18">
        <v>100</v>
      </c>
      <c r="G382" s="18">
        <v>10000</v>
      </c>
    </row>
    <row r="383" ht="60" customHeight="1">
      <c r="A383" s="10" t="s">
        <v>944</v>
      </c>
      <c r="B383" s="11" t="s">
        <v>960</v>
      </c>
      <c r="C383" s="11"/>
      <c r="D383" s="10" t="s">
        <v>446</v>
      </c>
      <c r="E383" s="18">
        <v>20</v>
      </c>
      <c r="F383" s="18">
        <v>2500</v>
      </c>
      <c r="G383" s="18">
        <v>50000</v>
      </c>
    </row>
    <row r="384" ht="60" customHeight="1">
      <c r="A384" s="10" t="s">
        <v>944</v>
      </c>
      <c r="B384" s="11" t="s">
        <v>961</v>
      </c>
      <c r="C384" s="11"/>
      <c r="D384" s="10" t="s">
        <v>446</v>
      </c>
      <c r="E384" s="18">
        <v>100</v>
      </c>
      <c r="F384" s="18">
        <v>200</v>
      </c>
      <c r="G384" s="18">
        <v>20000</v>
      </c>
    </row>
    <row r="385" ht="60" customHeight="1">
      <c r="A385" s="10" t="s">
        <v>944</v>
      </c>
      <c r="B385" s="11" t="s">
        <v>962</v>
      </c>
      <c r="C385" s="11"/>
      <c r="D385" s="10" t="s">
        <v>446</v>
      </c>
      <c r="E385" s="18">
        <v>50</v>
      </c>
      <c r="F385" s="18">
        <v>700</v>
      </c>
      <c r="G385" s="18">
        <v>35000</v>
      </c>
    </row>
    <row r="386" ht="60" customHeight="1">
      <c r="A386" s="10" t="s">
        <v>944</v>
      </c>
      <c r="B386" s="11" t="s">
        <v>963</v>
      </c>
      <c r="C386" s="11"/>
      <c r="D386" s="10" t="s">
        <v>446</v>
      </c>
      <c r="E386" s="18">
        <v>600</v>
      </c>
      <c r="F386" s="18">
        <v>250</v>
      </c>
      <c r="G386" s="18">
        <v>150000</v>
      </c>
    </row>
    <row r="387" ht="60" customHeight="1">
      <c r="A387" s="10" t="s">
        <v>944</v>
      </c>
      <c r="B387" s="11" t="s">
        <v>964</v>
      </c>
      <c r="C387" s="11"/>
      <c r="D387" s="10" t="s">
        <v>446</v>
      </c>
      <c r="E387" s="18">
        <v>25</v>
      </c>
      <c r="F387" s="18">
        <v>9000</v>
      </c>
      <c r="G387" s="18">
        <v>225000</v>
      </c>
    </row>
    <row r="388" ht="60" customHeight="1">
      <c r="A388" s="10" t="s">
        <v>944</v>
      </c>
      <c r="B388" s="11" t="s">
        <v>965</v>
      </c>
      <c r="C388" s="11"/>
      <c r="D388" s="10" t="s">
        <v>446</v>
      </c>
      <c r="E388" s="18">
        <v>20</v>
      </c>
      <c r="F388" s="18">
        <v>9000</v>
      </c>
      <c r="G388" s="18">
        <v>180000</v>
      </c>
    </row>
    <row r="389" ht="60" customHeight="1">
      <c r="A389" s="10" t="s">
        <v>944</v>
      </c>
      <c r="B389" s="11" t="s">
        <v>966</v>
      </c>
      <c r="C389" s="11"/>
      <c r="D389" s="10" t="s">
        <v>446</v>
      </c>
      <c r="E389" s="18">
        <v>25</v>
      </c>
      <c r="F389" s="18">
        <v>4500</v>
      </c>
      <c r="G389" s="18">
        <v>112500</v>
      </c>
    </row>
    <row r="390" ht="60" customHeight="1">
      <c r="A390" s="10" t="s">
        <v>944</v>
      </c>
      <c r="B390" s="11" t="s">
        <v>967</v>
      </c>
      <c r="C390" s="11"/>
      <c r="D390" s="10" t="s">
        <v>446</v>
      </c>
      <c r="E390" s="18">
        <v>20</v>
      </c>
      <c r="F390" s="18">
        <v>5000</v>
      </c>
      <c r="G390" s="18">
        <v>100000</v>
      </c>
    </row>
    <row r="391" ht="60" customHeight="1">
      <c r="A391" s="10" t="s">
        <v>944</v>
      </c>
      <c r="B391" s="11" t="s">
        <v>968</v>
      </c>
      <c r="C391" s="11"/>
      <c r="D391" s="10" t="s">
        <v>446</v>
      </c>
      <c r="E391" s="18">
        <v>150</v>
      </c>
      <c r="F391" s="18">
        <v>750</v>
      </c>
      <c r="G391" s="18">
        <v>112500</v>
      </c>
    </row>
    <row r="392" ht="60" customHeight="1">
      <c r="A392" s="10" t="s">
        <v>944</v>
      </c>
      <c r="B392" s="11" t="s">
        <v>969</v>
      </c>
      <c r="C392" s="11"/>
      <c r="D392" s="10" t="s">
        <v>446</v>
      </c>
      <c r="E392" s="18">
        <v>100</v>
      </c>
      <c r="F392" s="18">
        <v>250</v>
      </c>
      <c r="G392" s="18">
        <v>25000</v>
      </c>
    </row>
    <row r="393" ht="60" customHeight="1">
      <c r="A393" s="10" t="s">
        <v>944</v>
      </c>
      <c r="B393" s="11" t="s">
        <v>970</v>
      </c>
      <c r="C393" s="11"/>
      <c r="D393" s="10" t="s">
        <v>446</v>
      </c>
      <c r="E393" s="18">
        <v>150</v>
      </c>
      <c r="F393" s="18">
        <v>70</v>
      </c>
      <c r="G393" s="18">
        <v>10500</v>
      </c>
    </row>
    <row r="394" ht="60" customHeight="1">
      <c r="A394" s="10" t="s">
        <v>944</v>
      </c>
      <c r="B394" s="11" t="s">
        <v>971</v>
      </c>
      <c r="C394" s="11"/>
      <c r="D394" s="10" t="s">
        <v>446</v>
      </c>
      <c r="E394" s="18">
        <v>100</v>
      </c>
      <c r="F394" s="18">
        <v>45</v>
      </c>
      <c r="G394" s="18">
        <v>4500</v>
      </c>
    </row>
    <row r="395" ht="60" customHeight="1">
      <c r="A395" s="10" t="s">
        <v>944</v>
      </c>
      <c r="B395" s="11" t="s">
        <v>972</v>
      </c>
      <c r="C395" s="11"/>
      <c r="D395" s="10" t="s">
        <v>446</v>
      </c>
      <c r="E395" s="18">
        <v>800</v>
      </c>
      <c r="F395" s="18">
        <v>100</v>
      </c>
      <c r="G395" s="18">
        <v>80000</v>
      </c>
    </row>
    <row r="396" ht="60" customHeight="1">
      <c r="A396" s="10" t="s">
        <v>944</v>
      </c>
      <c r="B396" s="11" t="s">
        <v>973</v>
      </c>
      <c r="C396" s="11"/>
      <c r="D396" s="10" t="s">
        <v>446</v>
      </c>
      <c r="E396" s="18">
        <v>500</v>
      </c>
      <c r="F396" s="18">
        <v>300</v>
      </c>
      <c r="G396" s="18">
        <v>150000</v>
      </c>
    </row>
    <row r="397" ht="60" customHeight="1">
      <c r="A397" s="10" t="s">
        <v>944</v>
      </c>
      <c r="B397" s="11" t="s">
        <v>974</v>
      </c>
      <c r="C397" s="11"/>
      <c r="D397" s="10" t="s">
        <v>446</v>
      </c>
      <c r="E397" s="18">
        <v>150</v>
      </c>
      <c r="F397" s="18">
        <v>6500</v>
      </c>
      <c r="G397" s="18">
        <v>975000</v>
      </c>
    </row>
    <row r="398" ht="60" customHeight="1">
      <c r="A398" s="10" t="s">
        <v>944</v>
      </c>
      <c r="B398" s="11" t="s">
        <v>975</v>
      </c>
      <c r="C398" s="11"/>
      <c r="D398" s="10" t="s">
        <v>446</v>
      </c>
      <c r="E398" s="18">
        <v>150</v>
      </c>
      <c r="F398" s="18">
        <v>250</v>
      </c>
      <c r="G398" s="18">
        <v>37500</v>
      </c>
    </row>
    <row r="399" ht="60" customHeight="1">
      <c r="A399" s="10" t="s">
        <v>944</v>
      </c>
      <c r="B399" s="11" t="s">
        <v>976</v>
      </c>
      <c r="C399" s="11"/>
      <c r="D399" s="10" t="s">
        <v>446</v>
      </c>
      <c r="E399" s="18">
        <v>100</v>
      </c>
      <c r="F399" s="18">
        <v>50</v>
      </c>
      <c r="G399" s="18">
        <v>5000</v>
      </c>
    </row>
    <row r="400" ht="60" customHeight="1">
      <c r="A400" s="10" t="s">
        <v>944</v>
      </c>
      <c r="B400" s="11" t="s">
        <v>977</v>
      </c>
      <c r="C400" s="11"/>
      <c r="D400" s="10" t="s">
        <v>446</v>
      </c>
      <c r="E400" s="18">
        <v>100</v>
      </c>
      <c r="F400" s="18">
        <v>100</v>
      </c>
      <c r="G400" s="18">
        <v>10000</v>
      </c>
    </row>
    <row r="401" ht="60" customHeight="1">
      <c r="A401" s="10" t="s">
        <v>944</v>
      </c>
      <c r="B401" s="11" t="s">
        <v>978</v>
      </c>
      <c r="C401" s="11"/>
      <c r="D401" s="10" t="s">
        <v>446</v>
      </c>
      <c r="E401" s="18">
        <v>600</v>
      </c>
      <c r="F401" s="18">
        <v>75</v>
      </c>
      <c r="G401" s="18">
        <v>45000</v>
      </c>
    </row>
    <row r="402" ht="60" customHeight="1">
      <c r="A402" s="10" t="s">
        <v>944</v>
      </c>
      <c r="B402" s="11" t="s">
        <v>979</v>
      </c>
      <c r="C402" s="11"/>
      <c r="D402" s="10" t="s">
        <v>446</v>
      </c>
      <c r="E402" s="18">
        <v>200</v>
      </c>
      <c r="F402" s="18">
        <v>200</v>
      </c>
      <c r="G402" s="18">
        <v>40000</v>
      </c>
    </row>
    <row r="403" ht="60" customHeight="1">
      <c r="A403" s="10" t="s">
        <v>944</v>
      </c>
      <c r="B403" s="11" t="s">
        <v>980</v>
      </c>
      <c r="C403" s="11"/>
      <c r="D403" s="10" t="s">
        <v>446</v>
      </c>
      <c r="E403" s="18">
        <v>150</v>
      </c>
      <c r="F403" s="18">
        <v>100</v>
      </c>
      <c r="G403" s="18">
        <v>15000</v>
      </c>
    </row>
    <row r="404" ht="60" customHeight="1">
      <c r="A404" s="10" t="s">
        <v>944</v>
      </c>
      <c r="B404" s="11" t="s">
        <v>981</v>
      </c>
      <c r="C404" s="11"/>
      <c r="D404" s="10" t="s">
        <v>446</v>
      </c>
      <c r="E404" s="18">
        <v>100</v>
      </c>
      <c r="F404" s="18">
        <v>350</v>
      </c>
      <c r="G404" s="18">
        <v>35000</v>
      </c>
    </row>
    <row r="405" ht="60" customHeight="1">
      <c r="A405" s="10" t="s">
        <v>944</v>
      </c>
      <c r="B405" s="11" t="s">
        <v>982</v>
      </c>
      <c r="C405" s="11"/>
      <c r="D405" s="10" t="s">
        <v>446</v>
      </c>
      <c r="E405" s="18">
        <v>1000</v>
      </c>
      <c r="F405" s="18">
        <v>25</v>
      </c>
      <c r="G405" s="18">
        <v>25000</v>
      </c>
    </row>
    <row r="406" ht="60" customHeight="1">
      <c r="A406" s="10" t="s">
        <v>944</v>
      </c>
      <c r="B406" s="11" t="s">
        <v>983</v>
      </c>
      <c r="C406" s="11"/>
      <c r="D406" s="10" t="s">
        <v>446</v>
      </c>
      <c r="E406" s="18">
        <v>1000</v>
      </c>
      <c r="F406" s="18">
        <v>50</v>
      </c>
      <c r="G406" s="18">
        <v>50000</v>
      </c>
    </row>
    <row r="407" ht="60" customHeight="1">
      <c r="A407" s="10" t="s">
        <v>944</v>
      </c>
      <c r="B407" s="11" t="s">
        <v>984</v>
      </c>
      <c r="C407" s="11"/>
      <c r="D407" s="10" t="s">
        <v>446</v>
      </c>
      <c r="E407" s="18">
        <v>150</v>
      </c>
      <c r="F407" s="18">
        <v>1200</v>
      </c>
      <c r="G407" s="18">
        <v>180000</v>
      </c>
    </row>
    <row r="408" ht="60" customHeight="1">
      <c r="A408" s="10" t="s">
        <v>944</v>
      </c>
      <c r="B408" s="11" t="s">
        <v>985</v>
      </c>
      <c r="C408" s="11"/>
      <c r="D408" s="10" t="s">
        <v>446</v>
      </c>
      <c r="E408" s="18">
        <v>50</v>
      </c>
      <c r="F408" s="18">
        <v>100</v>
      </c>
      <c r="G408" s="18">
        <v>5000</v>
      </c>
    </row>
    <row r="409" ht="60" customHeight="1">
      <c r="A409" s="10" t="s">
        <v>944</v>
      </c>
      <c r="B409" s="11" t="s">
        <v>986</v>
      </c>
      <c r="C409" s="11"/>
      <c r="D409" s="10" t="s">
        <v>446</v>
      </c>
      <c r="E409" s="18">
        <v>250</v>
      </c>
      <c r="F409" s="18">
        <v>250</v>
      </c>
      <c r="G409" s="18">
        <v>62500</v>
      </c>
    </row>
    <row r="410" ht="40" customHeight="1">
      <c r="A410" s="10" t="s">
        <v>987</v>
      </c>
      <c r="B410" s="11" t="s">
        <v>988</v>
      </c>
      <c r="C410" s="11"/>
      <c r="D410" s="10" t="s">
        <v>446</v>
      </c>
      <c r="E410" s="18">
        <v>100</v>
      </c>
      <c r="F410" s="18">
        <v>1500</v>
      </c>
      <c r="G410" s="18">
        <v>150000</v>
      </c>
    </row>
    <row r="411" ht="60" customHeight="1">
      <c r="A411" s="10" t="s">
        <v>989</v>
      </c>
      <c r="B411" s="11" t="s">
        <v>990</v>
      </c>
      <c r="C411" s="11"/>
      <c r="D411" s="10" t="s">
        <v>446</v>
      </c>
      <c r="E411" s="18">
        <v>50</v>
      </c>
      <c r="F411" s="18">
        <v>600</v>
      </c>
      <c r="G411" s="18">
        <v>30000</v>
      </c>
    </row>
    <row r="412" ht="60" customHeight="1">
      <c r="A412" s="10" t="s">
        <v>989</v>
      </c>
      <c r="B412" s="11" t="s">
        <v>991</v>
      </c>
      <c r="C412" s="11"/>
      <c r="D412" s="10" t="s">
        <v>446</v>
      </c>
      <c r="E412" s="18">
        <v>20</v>
      </c>
      <c r="F412" s="18">
        <v>200</v>
      </c>
      <c r="G412" s="18">
        <v>4000</v>
      </c>
    </row>
    <row r="413" ht="60" customHeight="1">
      <c r="A413" s="10" t="s">
        <v>989</v>
      </c>
      <c r="B413" s="11" t="s">
        <v>992</v>
      </c>
      <c r="C413" s="11"/>
      <c r="D413" s="10" t="s">
        <v>446</v>
      </c>
      <c r="E413" s="18">
        <v>140</v>
      </c>
      <c r="F413" s="18">
        <v>40</v>
      </c>
      <c r="G413" s="18">
        <v>5600</v>
      </c>
    </row>
    <row r="414" ht="60" customHeight="1">
      <c r="A414" s="10" t="s">
        <v>989</v>
      </c>
      <c r="B414" s="11" t="s">
        <v>993</v>
      </c>
      <c r="C414" s="11"/>
      <c r="D414" s="10" t="s">
        <v>446</v>
      </c>
      <c r="E414" s="18">
        <v>50</v>
      </c>
      <c r="F414" s="18">
        <v>600</v>
      </c>
      <c r="G414" s="18">
        <v>30000</v>
      </c>
    </row>
    <row r="415" ht="60" customHeight="1">
      <c r="A415" s="10" t="s">
        <v>989</v>
      </c>
      <c r="B415" s="11" t="s">
        <v>994</v>
      </c>
      <c r="C415" s="11"/>
      <c r="D415" s="10" t="s">
        <v>446</v>
      </c>
      <c r="E415" s="18">
        <v>500</v>
      </c>
      <c r="F415" s="18">
        <v>1841.2</v>
      </c>
      <c r="G415" s="18">
        <v>920600</v>
      </c>
    </row>
    <row r="416" ht="60" customHeight="1">
      <c r="A416" s="10" t="s">
        <v>989</v>
      </c>
      <c r="B416" s="11" t="s">
        <v>995</v>
      </c>
      <c r="C416" s="11"/>
      <c r="D416" s="10" t="s">
        <v>446</v>
      </c>
      <c r="E416" s="18">
        <v>140</v>
      </c>
      <c r="F416" s="18">
        <v>70</v>
      </c>
      <c r="G416" s="18">
        <v>9800</v>
      </c>
    </row>
    <row r="417" ht="40" customHeight="1">
      <c r="A417" s="10" t="s">
        <v>996</v>
      </c>
      <c r="B417" s="11" t="s">
        <v>997</v>
      </c>
      <c r="C417" s="11"/>
      <c r="D417" s="10" t="s">
        <v>446</v>
      </c>
      <c r="E417" s="18">
        <v>25</v>
      </c>
      <c r="F417" s="18">
        <v>1900</v>
      </c>
      <c r="G417" s="18">
        <v>47500</v>
      </c>
    </row>
    <row r="418" ht="40" customHeight="1">
      <c r="A418" s="10" t="s">
        <v>996</v>
      </c>
      <c r="B418" s="11" t="s">
        <v>998</v>
      </c>
      <c r="C418" s="11"/>
      <c r="D418" s="10" t="s">
        <v>446</v>
      </c>
      <c r="E418" s="18">
        <v>100</v>
      </c>
      <c r="F418" s="18">
        <v>750</v>
      </c>
      <c r="G418" s="18">
        <v>75000</v>
      </c>
    </row>
    <row r="419" ht="40" customHeight="1">
      <c r="A419" s="10" t="s">
        <v>996</v>
      </c>
      <c r="B419" s="11" t="s">
        <v>999</v>
      </c>
      <c r="C419" s="11"/>
      <c r="D419" s="10" t="s">
        <v>446</v>
      </c>
      <c r="E419" s="18">
        <v>50</v>
      </c>
      <c r="F419" s="18">
        <v>90</v>
      </c>
      <c r="G419" s="18">
        <v>4500</v>
      </c>
    </row>
    <row r="420" ht="40" customHeight="1">
      <c r="A420" s="10" t="s">
        <v>996</v>
      </c>
      <c r="B420" s="11" t="s">
        <v>1000</v>
      </c>
      <c r="C420" s="11"/>
      <c r="D420" s="10" t="s">
        <v>446</v>
      </c>
      <c r="E420" s="18">
        <v>2500</v>
      </c>
      <c r="F420" s="18">
        <v>50</v>
      </c>
      <c r="G420" s="18">
        <v>125000</v>
      </c>
    </row>
    <row r="421" ht="40" customHeight="1">
      <c r="A421" s="10" t="s">
        <v>996</v>
      </c>
      <c r="B421" s="11" t="s">
        <v>1001</v>
      </c>
      <c r="C421" s="11"/>
      <c r="D421" s="10" t="s">
        <v>446</v>
      </c>
      <c r="E421" s="18">
        <v>100</v>
      </c>
      <c r="F421" s="18">
        <v>2000</v>
      </c>
      <c r="G421" s="18">
        <v>200000</v>
      </c>
    </row>
    <row r="422" ht="40" customHeight="1">
      <c r="A422" s="10" t="s">
        <v>996</v>
      </c>
      <c r="B422" s="11" t="s">
        <v>1002</v>
      </c>
      <c r="C422" s="11"/>
      <c r="D422" s="10" t="s">
        <v>446</v>
      </c>
      <c r="E422" s="18">
        <v>100</v>
      </c>
      <c r="F422" s="18">
        <v>1900</v>
      </c>
      <c r="G422" s="18">
        <v>190000</v>
      </c>
    </row>
    <row r="423" ht="40" customHeight="1">
      <c r="A423" s="10" t="s">
        <v>996</v>
      </c>
      <c r="B423" s="11" t="s">
        <v>1003</v>
      </c>
      <c r="C423" s="11"/>
      <c r="D423" s="10" t="s">
        <v>446</v>
      </c>
      <c r="E423" s="18">
        <v>2000</v>
      </c>
      <c r="F423" s="18">
        <v>70</v>
      </c>
      <c r="G423" s="18">
        <v>140000</v>
      </c>
    </row>
    <row r="424" ht="40" customHeight="1">
      <c r="A424" s="10" t="s">
        <v>996</v>
      </c>
      <c r="B424" s="11" t="s">
        <v>1004</v>
      </c>
      <c r="C424" s="11"/>
      <c r="D424" s="10" t="s">
        <v>446</v>
      </c>
      <c r="E424" s="18">
        <v>100</v>
      </c>
      <c r="F424" s="18">
        <v>50</v>
      </c>
      <c r="G424" s="18">
        <v>5000</v>
      </c>
    </row>
    <row r="425" ht="40" customHeight="1">
      <c r="A425" s="10" t="s">
        <v>996</v>
      </c>
      <c r="B425" s="11" t="s">
        <v>1005</v>
      </c>
      <c r="C425" s="11"/>
      <c r="D425" s="10" t="s">
        <v>446</v>
      </c>
      <c r="E425" s="18">
        <v>10</v>
      </c>
      <c r="F425" s="18">
        <v>2500</v>
      </c>
      <c r="G425" s="18">
        <v>25000</v>
      </c>
    </row>
    <row r="426" ht="40" customHeight="1">
      <c r="A426" s="10" t="s">
        <v>996</v>
      </c>
      <c r="B426" s="11" t="s">
        <v>1006</v>
      </c>
      <c r="C426" s="11"/>
      <c r="D426" s="10" t="s">
        <v>446</v>
      </c>
      <c r="E426" s="18">
        <v>100</v>
      </c>
      <c r="F426" s="18">
        <v>50</v>
      </c>
      <c r="G426" s="18">
        <v>5000</v>
      </c>
    </row>
    <row r="427" ht="40" customHeight="1">
      <c r="A427" s="10" t="s">
        <v>996</v>
      </c>
      <c r="B427" s="11" t="s">
        <v>1007</v>
      </c>
      <c r="C427" s="11"/>
      <c r="D427" s="10" t="s">
        <v>446</v>
      </c>
      <c r="E427" s="18">
        <v>25</v>
      </c>
      <c r="F427" s="18">
        <v>700</v>
      </c>
      <c r="G427" s="18">
        <v>17500</v>
      </c>
    </row>
    <row r="428" ht="40" customHeight="1">
      <c r="A428" s="10" t="s">
        <v>996</v>
      </c>
      <c r="B428" s="11" t="s">
        <v>1008</v>
      </c>
      <c r="C428" s="11"/>
      <c r="D428" s="10" t="s">
        <v>446</v>
      </c>
      <c r="E428" s="18">
        <v>25</v>
      </c>
      <c r="F428" s="18">
        <v>900</v>
      </c>
      <c r="G428" s="18">
        <v>22500</v>
      </c>
    </row>
    <row r="429" ht="40" customHeight="1">
      <c r="A429" s="10" t="s">
        <v>996</v>
      </c>
      <c r="B429" s="11" t="s">
        <v>1009</v>
      </c>
      <c r="C429" s="11"/>
      <c r="D429" s="10" t="s">
        <v>446</v>
      </c>
      <c r="E429" s="18">
        <v>100</v>
      </c>
      <c r="F429" s="18">
        <v>50</v>
      </c>
      <c r="G429" s="18">
        <v>5000</v>
      </c>
    </row>
    <row r="430" ht="40" customHeight="1">
      <c r="A430" s="10" t="s">
        <v>996</v>
      </c>
      <c r="B430" s="11" t="s">
        <v>1010</v>
      </c>
      <c r="C430" s="11"/>
      <c r="D430" s="10" t="s">
        <v>446</v>
      </c>
      <c r="E430" s="18">
        <v>400</v>
      </c>
      <c r="F430" s="18">
        <v>50</v>
      </c>
      <c r="G430" s="18">
        <v>20000</v>
      </c>
    </row>
    <row r="431" ht="40" customHeight="1">
      <c r="A431" s="10" t="s">
        <v>996</v>
      </c>
      <c r="B431" s="11" t="s">
        <v>1011</v>
      </c>
      <c r="C431" s="11"/>
      <c r="D431" s="10" t="s">
        <v>446</v>
      </c>
      <c r="E431" s="18">
        <v>50</v>
      </c>
      <c r="F431" s="18">
        <v>350</v>
      </c>
      <c r="G431" s="18">
        <v>17500</v>
      </c>
    </row>
    <row r="432" ht="40" customHeight="1">
      <c r="A432" s="10" t="s">
        <v>996</v>
      </c>
      <c r="B432" s="11" t="s">
        <v>1012</v>
      </c>
      <c r="C432" s="11"/>
      <c r="D432" s="10" t="s">
        <v>446</v>
      </c>
      <c r="E432" s="18">
        <v>150</v>
      </c>
      <c r="F432" s="18">
        <v>100</v>
      </c>
      <c r="G432" s="18">
        <v>15000</v>
      </c>
    </row>
    <row r="433" ht="40" customHeight="1">
      <c r="A433" s="10" t="s">
        <v>996</v>
      </c>
      <c r="B433" s="11" t="s">
        <v>1013</v>
      </c>
      <c r="C433" s="11"/>
      <c r="D433" s="10" t="s">
        <v>446</v>
      </c>
      <c r="E433" s="18">
        <v>150</v>
      </c>
      <c r="F433" s="18">
        <v>80</v>
      </c>
      <c r="G433" s="18">
        <v>12000</v>
      </c>
    </row>
    <row r="434" ht="40" customHeight="1">
      <c r="A434" s="10" t="s">
        <v>996</v>
      </c>
      <c r="B434" s="11" t="s">
        <v>1014</v>
      </c>
      <c r="C434" s="11"/>
      <c r="D434" s="10" t="s">
        <v>446</v>
      </c>
      <c r="E434" s="18">
        <v>25</v>
      </c>
      <c r="F434" s="18">
        <v>540</v>
      </c>
      <c r="G434" s="18">
        <v>13500</v>
      </c>
    </row>
    <row r="435" ht="40" customHeight="1">
      <c r="A435" s="10" t="s">
        <v>996</v>
      </c>
      <c r="B435" s="11" t="s">
        <v>1015</v>
      </c>
      <c r="C435" s="11"/>
      <c r="D435" s="10" t="s">
        <v>446</v>
      </c>
      <c r="E435" s="18">
        <v>25</v>
      </c>
      <c r="F435" s="18">
        <v>2100</v>
      </c>
      <c r="G435" s="18">
        <v>52500</v>
      </c>
    </row>
    <row r="436" ht="40" customHeight="1">
      <c r="A436" s="10" t="s">
        <v>996</v>
      </c>
      <c r="B436" s="11" t="s">
        <v>1016</v>
      </c>
      <c r="C436" s="11"/>
      <c r="D436" s="10" t="s">
        <v>446</v>
      </c>
      <c r="E436" s="18">
        <v>50</v>
      </c>
      <c r="F436" s="18">
        <v>150</v>
      </c>
      <c r="G436" s="18">
        <v>7500</v>
      </c>
    </row>
    <row r="437" ht="40" customHeight="1">
      <c r="A437" s="10" t="s">
        <v>1017</v>
      </c>
      <c r="B437" s="11" t="s">
        <v>1018</v>
      </c>
      <c r="C437" s="11"/>
      <c r="D437" s="10" t="s">
        <v>446</v>
      </c>
      <c r="E437" s="18">
        <v>2</v>
      </c>
      <c r="F437" s="18">
        <v>6500</v>
      </c>
      <c r="G437" s="18">
        <v>13000</v>
      </c>
    </row>
    <row r="438" ht="40" customHeight="1">
      <c r="A438" s="10" t="s">
        <v>1017</v>
      </c>
      <c r="B438" s="11" t="s">
        <v>1019</v>
      </c>
      <c r="C438" s="11"/>
      <c r="D438" s="10" t="s">
        <v>446</v>
      </c>
      <c r="E438" s="18">
        <v>5</v>
      </c>
      <c r="F438" s="18">
        <v>750</v>
      </c>
      <c r="G438" s="18">
        <v>3750</v>
      </c>
    </row>
    <row r="439" ht="40" customHeight="1">
      <c r="A439" s="10" t="s">
        <v>1017</v>
      </c>
      <c r="B439" s="11" t="s">
        <v>1020</v>
      </c>
      <c r="C439" s="11"/>
      <c r="D439" s="10" t="s">
        <v>446</v>
      </c>
      <c r="E439" s="18">
        <v>2</v>
      </c>
      <c r="F439" s="18">
        <v>50000</v>
      </c>
      <c r="G439" s="18">
        <v>100000</v>
      </c>
    </row>
    <row r="440" ht="40" customHeight="1">
      <c r="A440" s="10" t="s">
        <v>1017</v>
      </c>
      <c r="B440" s="11" t="s">
        <v>1021</v>
      </c>
      <c r="C440" s="11"/>
      <c r="D440" s="10" t="s">
        <v>446</v>
      </c>
      <c r="E440" s="18">
        <v>1</v>
      </c>
      <c r="F440" s="18">
        <v>12000</v>
      </c>
      <c r="G440" s="18">
        <v>12000</v>
      </c>
    </row>
    <row r="441" ht="40" customHeight="1">
      <c r="A441" s="10" t="s">
        <v>1017</v>
      </c>
      <c r="B441" s="11" t="s">
        <v>1022</v>
      </c>
      <c r="C441" s="11"/>
      <c r="D441" s="10" t="s">
        <v>446</v>
      </c>
      <c r="E441" s="18">
        <v>10</v>
      </c>
      <c r="F441" s="18">
        <v>7850</v>
      </c>
      <c r="G441" s="18">
        <v>78500</v>
      </c>
    </row>
    <row r="442" ht="40" customHeight="1">
      <c r="A442" s="10" t="s">
        <v>1017</v>
      </c>
      <c r="B442" s="11" t="s">
        <v>1023</v>
      </c>
      <c r="C442" s="11"/>
      <c r="D442" s="10" t="s">
        <v>446</v>
      </c>
      <c r="E442" s="18">
        <v>4</v>
      </c>
      <c r="F442" s="18">
        <v>1700</v>
      </c>
      <c r="G442" s="18">
        <v>6800</v>
      </c>
    </row>
    <row r="443" ht="40" customHeight="1">
      <c r="A443" s="10" t="s">
        <v>1017</v>
      </c>
      <c r="B443" s="11" t="s">
        <v>1024</v>
      </c>
      <c r="C443" s="11"/>
      <c r="D443" s="10" t="s">
        <v>446</v>
      </c>
      <c r="E443" s="18">
        <v>2</v>
      </c>
      <c r="F443" s="18">
        <v>12500</v>
      </c>
      <c r="G443" s="18">
        <v>25000</v>
      </c>
    </row>
    <row r="444" ht="60" customHeight="1">
      <c r="A444" s="10" t="s">
        <v>1017</v>
      </c>
      <c r="B444" s="11" t="s">
        <v>1025</v>
      </c>
      <c r="C444" s="11"/>
      <c r="D444" s="10" t="s">
        <v>446</v>
      </c>
      <c r="E444" s="18">
        <v>2</v>
      </c>
      <c r="F444" s="18">
        <v>53000</v>
      </c>
      <c r="G444" s="18">
        <v>106000</v>
      </c>
    </row>
    <row r="445" ht="40" customHeight="1">
      <c r="A445" s="10" t="s">
        <v>1017</v>
      </c>
      <c r="B445" s="11" t="s">
        <v>1026</v>
      </c>
      <c r="C445" s="11"/>
      <c r="D445" s="10" t="s">
        <v>446</v>
      </c>
      <c r="E445" s="18">
        <v>10</v>
      </c>
      <c r="F445" s="18">
        <v>3100</v>
      </c>
      <c r="G445" s="18">
        <v>31000</v>
      </c>
    </row>
    <row r="446" ht="40" customHeight="1">
      <c r="A446" s="10" t="s">
        <v>1017</v>
      </c>
      <c r="B446" s="11" t="s">
        <v>1027</v>
      </c>
      <c r="C446" s="11"/>
      <c r="D446" s="10" t="s">
        <v>446</v>
      </c>
      <c r="E446" s="18">
        <v>3</v>
      </c>
      <c r="F446" s="18">
        <v>1000</v>
      </c>
      <c r="G446" s="18">
        <v>3000</v>
      </c>
    </row>
    <row r="447" ht="40" customHeight="1">
      <c r="A447" s="10" t="s">
        <v>1017</v>
      </c>
      <c r="B447" s="11" t="s">
        <v>1028</v>
      </c>
      <c r="C447" s="11"/>
      <c r="D447" s="10" t="s">
        <v>446</v>
      </c>
      <c r="E447" s="18">
        <v>1</v>
      </c>
      <c r="F447" s="18">
        <v>75000</v>
      </c>
      <c r="G447" s="18">
        <v>75000</v>
      </c>
    </row>
    <row r="448" ht="40" customHeight="1">
      <c r="A448" s="10" t="s">
        <v>1017</v>
      </c>
      <c r="B448" s="11" t="s">
        <v>1029</v>
      </c>
      <c r="C448" s="11"/>
      <c r="D448" s="10" t="s">
        <v>446</v>
      </c>
      <c r="E448" s="18">
        <v>2</v>
      </c>
      <c r="F448" s="18">
        <v>50000</v>
      </c>
      <c r="G448" s="18">
        <v>100000</v>
      </c>
    </row>
    <row r="449" ht="40" customHeight="1">
      <c r="A449" s="10" t="s">
        <v>1017</v>
      </c>
      <c r="B449" s="11" t="s">
        <v>1030</v>
      </c>
      <c r="C449" s="11"/>
      <c r="D449" s="10" t="s">
        <v>446</v>
      </c>
      <c r="E449" s="18">
        <v>8</v>
      </c>
      <c r="F449" s="18">
        <v>10000</v>
      </c>
      <c r="G449" s="18">
        <v>80000</v>
      </c>
    </row>
    <row r="450" ht="40" customHeight="1">
      <c r="A450" s="10" t="s">
        <v>1017</v>
      </c>
      <c r="B450" s="11" t="s">
        <v>1031</v>
      </c>
      <c r="C450" s="11"/>
      <c r="D450" s="10" t="s">
        <v>446</v>
      </c>
      <c r="E450" s="18">
        <v>1</v>
      </c>
      <c r="F450" s="18">
        <v>15950</v>
      </c>
      <c r="G450" s="18">
        <v>15950</v>
      </c>
    </row>
    <row r="451" ht="40" customHeight="1">
      <c r="A451" s="10" t="s">
        <v>1032</v>
      </c>
      <c r="B451" s="11" t="s">
        <v>1033</v>
      </c>
      <c r="C451" s="11"/>
      <c r="D451" s="10" t="s">
        <v>446</v>
      </c>
      <c r="E451" s="18">
        <v>100</v>
      </c>
      <c r="F451" s="18">
        <v>350</v>
      </c>
      <c r="G451" s="18">
        <v>35000</v>
      </c>
    </row>
    <row r="452" ht="40" customHeight="1">
      <c r="A452" s="10" t="s">
        <v>1032</v>
      </c>
      <c r="B452" s="11" t="s">
        <v>1034</v>
      </c>
      <c r="C452" s="11"/>
      <c r="D452" s="10" t="s">
        <v>446</v>
      </c>
      <c r="E452" s="18">
        <v>10</v>
      </c>
      <c r="F452" s="18">
        <v>2200</v>
      </c>
      <c r="G452" s="18">
        <v>22000</v>
      </c>
    </row>
    <row r="453" ht="40" customHeight="1">
      <c r="A453" s="10" t="s">
        <v>1032</v>
      </c>
      <c r="B453" s="11" t="s">
        <v>1035</v>
      </c>
      <c r="C453" s="11"/>
      <c r="D453" s="10" t="s">
        <v>446</v>
      </c>
      <c r="E453" s="18">
        <v>30</v>
      </c>
      <c r="F453" s="18">
        <v>750</v>
      </c>
      <c r="G453" s="18">
        <v>22500</v>
      </c>
    </row>
    <row r="454" ht="40" customHeight="1">
      <c r="A454" s="10" t="s">
        <v>1032</v>
      </c>
      <c r="B454" s="11" t="s">
        <v>1036</v>
      </c>
      <c r="C454" s="11"/>
      <c r="D454" s="10" t="s">
        <v>446</v>
      </c>
      <c r="E454" s="18">
        <v>10</v>
      </c>
      <c r="F454" s="18">
        <v>1800</v>
      </c>
      <c r="G454" s="18">
        <v>18000</v>
      </c>
    </row>
    <row r="455" ht="40" customHeight="1">
      <c r="A455" s="10" t="s">
        <v>1032</v>
      </c>
      <c r="B455" s="11" t="s">
        <v>1037</v>
      </c>
      <c r="C455" s="11"/>
      <c r="D455" s="10" t="s">
        <v>446</v>
      </c>
      <c r="E455" s="18">
        <v>100</v>
      </c>
      <c r="F455" s="18">
        <v>250</v>
      </c>
      <c r="G455" s="18">
        <v>25000</v>
      </c>
    </row>
    <row r="456" ht="40" customHeight="1">
      <c r="A456" s="10" t="s">
        <v>1032</v>
      </c>
      <c r="B456" s="11" t="s">
        <v>1038</v>
      </c>
      <c r="C456" s="11"/>
      <c r="D456" s="10" t="s">
        <v>446</v>
      </c>
      <c r="E456" s="18">
        <v>25</v>
      </c>
      <c r="F456" s="18">
        <v>600</v>
      </c>
      <c r="G456" s="18">
        <v>15000</v>
      </c>
    </row>
    <row r="457" ht="40" customHeight="1">
      <c r="A457" s="10" t="s">
        <v>1032</v>
      </c>
      <c r="B457" s="11" t="s">
        <v>1039</v>
      </c>
      <c r="C457" s="11"/>
      <c r="D457" s="10" t="s">
        <v>446</v>
      </c>
      <c r="E457" s="18">
        <v>10</v>
      </c>
      <c r="F457" s="18">
        <v>900</v>
      </c>
      <c r="G457" s="18">
        <v>9000</v>
      </c>
    </row>
    <row r="458" ht="40" customHeight="1">
      <c r="A458" s="10" t="s">
        <v>1032</v>
      </c>
      <c r="B458" s="11" t="s">
        <v>1040</v>
      </c>
      <c r="C458" s="11"/>
      <c r="D458" s="10" t="s">
        <v>446</v>
      </c>
      <c r="E458" s="18">
        <v>20</v>
      </c>
      <c r="F458" s="18">
        <v>1400</v>
      </c>
      <c r="G458" s="18">
        <v>28000</v>
      </c>
    </row>
    <row r="459" ht="40" customHeight="1">
      <c r="A459" s="10" t="s">
        <v>1032</v>
      </c>
      <c r="B459" s="11" t="s">
        <v>1041</v>
      </c>
      <c r="C459" s="11"/>
      <c r="D459" s="10" t="s">
        <v>446</v>
      </c>
      <c r="E459" s="18">
        <v>20</v>
      </c>
      <c r="F459" s="18">
        <v>850</v>
      </c>
      <c r="G459" s="18">
        <v>17000</v>
      </c>
    </row>
    <row r="460" ht="40" customHeight="1">
      <c r="A460" s="10" t="s">
        <v>1032</v>
      </c>
      <c r="B460" s="11" t="s">
        <v>1042</v>
      </c>
      <c r="C460" s="11"/>
      <c r="D460" s="10" t="s">
        <v>446</v>
      </c>
      <c r="E460" s="18">
        <v>10</v>
      </c>
      <c r="F460" s="18">
        <v>550</v>
      </c>
      <c r="G460" s="18">
        <v>5500</v>
      </c>
    </row>
    <row r="461" ht="40" customHeight="1">
      <c r="A461" s="10" t="s">
        <v>1032</v>
      </c>
      <c r="B461" s="11" t="s">
        <v>1043</v>
      </c>
      <c r="C461" s="11"/>
      <c r="D461" s="10" t="s">
        <v>446</v>
      </c>
      <c r="E461" s="18">
        <v>25</v>
      </c>
      <c r="F461" s="18">
        <v>300</v>
      </c>
      <c r="G461" s="18">
        <v>7500</v>
      </c>
    </row>
    <row r="462" ht="40" customHeight="1">
      <c r="A462" s="10" t="s">
        <v>1032</v>
      </c>
      <c r="B462" s="11" t="s">
        <v>1044</v>
      </c>
      <c r="C462" s="11"/>
      <c r="D462" s="10" t="s">
        <v>446</v>
      </c>
      <c r="E462" s="18">
        <v>15</v>
      </c>
      <c r="F462" s="18">
        <v>500</v>
      </c>
      <c r="G462" s="18">
        <v>7500</v>
      </c>
    </row>
    <row r="463" ht="40" customHeight="1">
      <c r="A463" s="10" t="s">
        <v>1032</v>
      </c>
      <c r="B463" s="11" t="s">
        <v>1045</v>
      </c>
      <c r="C463" s="11"/>
      <c r="D463" s="10" t="s">
        <v>446</v>
      </c>
      <c r="E463" s="18">
        <v>10</v>
      </c>
      <c r="F463" s="18">
        <v>2400</v>
      </c>
      <c r="G463" s="18">
        <v>24000</v>
      </c>
    </row>
    <row r="464" ht="40" customHeight="1">
      <c r="A464" s="10" t="s">
        <v>1032</v>
      </c>
      <c r="B464" s="11" t="s">
        <v>1046</v>
      </c>
      <c r="C464" s="11"/>
      <c r="D464" s="10" t="s">
        <v>446</v>
      </c>
      <c r="E464" s="18">
        <v>20</v>
      </c>
      <c r="F464" s="18">
        <v>2600</v>
      </c>
      <c r="G464" s="18">
        <v>52000</v>
      </c>
    </row>
    <row r="465" ht="40" customHeight="1">
      <c r="A465" s="10" t="s">
        <v>1032</v>
      </c>
      <c r="B465" s="11" t="s">
        <v>1047</v>
      </c>
      <c r="C465" s="11"/>
      <c r="D465" s="10" t="s">
        <v>446</v>
      </c>
      <c r="E465" s="18">
        <v>8</v>
      </c>
      <c r="F465" s="18">
        <v>1250</v>
      </c>
      <c r="G465" s="18">
        <v>10000</v>
      </c>
    </row>
    <row r="466" ht="40" customHeight="1">
      <c r="A466" s="10" t="s">
        <v>1032</v>
      </c>
      <c r="B466" s="11" t="s">
        <v>1048</v>
      </c>
      <c r="C466" s="11"/>
      <c r="D466" s="10" t="s">
        <v>446</v>
      </c>
      <c r="E466" s="18">
        <v>60</v>
      </c>
      <c r="F466" s="18">
        <v>800</v>
      </c>
      <c r="G466" s="18">
        <v>48000</v>
      </c>
    </row>
    <row r="467" ht="40" customHeight="1">
      <c r="A467" s="10" t="s">
        <v>1032</v>
      </c>
      <c r="B467" s="11" t="s">
        <v>1049</v>
      </c>
      <c r="C467" s="11"/>
      <c r="D467" s="10" t="s">
        <v>446</v>
      </c>
      <c r="E467" s="18">
        <v>250</v>
      </c>
      <c r="F467" s="18">
        <v>100</v>
      </c>
      <c r="G467" s="18">
        <v>25000</v>
      </c>
    </row>
    <row r="468" ht="40" customHeight="1">
      <c r="A468" s="10" t="s">
        <v>1032</v>
      </c>
      <c r="B468" s="11" t="s">
        <v>1050</v>
      </c>
      <c r="C468" s="11"/>
      <c r="D468" s="10" t="s">
        <v>446</v>
      </c>
      <c r="E468" s="18">
        <v>50</v>
      </c>
      <c r="F468" s="18">
        <v>650</v>
      </c>
      <c r="G468" s="18">
        <v>32500</v>
      </c>
    </row>
    <row r="469" ht="40" customHeight="1">
      <c r="A469" s="10" t="s">
        <v>1032</v>
      </c>
      <c r="B469" s="11" t="s">
        <v>1051</v>
      </c>
      <c r="C469" s="11"/>
      <c r="D469" s="10" t="s">
        <v>446</v>
      </c>
      <c r="E469" s="18">
        <v>25</v>
      </c>
      <c r="F469" s="18">
        <v>800</v>
      </c>
      <c r="G469" s="18">
        <v>20000</v>
      </c>
    </row>
    <row r="470" ht="40" customHeight="1">
      <c r="A470" s="10" t="s">
        <v>1032</v>
      </c>
      <c r="B470" s="11" t="s">
        <v>1052</v>
      </c>
      <c r="C470" s="11"/>
      <c r="D470" s="10" t="s">
        <v>446</v>
      </c>
      <c r="E470" s="18">
        <v>10</v>
      </c>
      <c r="F470" s="18">
        <v>1300</v>
      </c>
      <c r="G470" s="18">
        <v>13000</v>
      </c>
    </row>
    <row r="471" ht="40" customHeight="1">
      <c r="A471" s="10" t="s">
        <v>1032</v>
      </c>
      <c r="B471" s="11" t="s">
        <v>1053</v>
      </c>
      <c r="C471" s="11"/>
      <c r="D471" s="10" t="s">
        <v>446</v>
      </c>
      <c r="E471" s="18">
        <v>25</v>
      </c>
      <c r="F471" s="18">
        <v>600</v>
      </c>
      <c r="G471" s="18">
        <v>15000</v>
      </c>
    </row>
    <row r="472" ht="40" customHeight="1">
      <c r="A472" s="10" t="s">
        <v>1032</v>
      </c>
      <c r="B472" s="11" t="s">
        <v>1054</v>
      </c>
      <c r="C472" s="11"/>
      <c r="D472" s="10" t="s">
        <v>446</v>
      </c>
      <c r="E472" s="18">
        <v>20</v>
      </c>
      <c r="F472" s="18">
        <v>450</v>
      </c>
      <c r="G472" s="18">
        <v>9000</v>
      </c>
    </row>
    <row r="473" ht="60" customHeight="1">
      <c r="A473" s="10" t="s">
        <v>1032</v>
      </c>
      <c r="B473" s="11" t="s">
        <v>1055</v>
      </c>
      <c r="C473" s="11"/>
      <c r="D473" s="10" t="s">
        <v>446</v>
      </c>
      <c r="E473" s="18">
        <v>70</v>
      </c>
      <c r="F473" s="18">
        <v>500</v>
      </c>
      <c r="G473" s="18">
        <v>35000</v>
      </c>
    </row>
    <row r="474" ht="40" customHeight="1">
      <c r="A474" s="10" t="s">
        <v>1032</v>
      </c>
      <c r="B474" s="11" t="s">
        <v>1056</v>
      </c>
      <c r="C474" s="11"/>
      <c r="D474" s="10" t="s">
        <v>446</v>
      </c>
      <c r="E474" s="18">
        <v>30</v>
      </c>
      <c r="F474" s="18">
        <v>1800</v>
      </c>
      <c r="G474" s="18">
        <v>54000</v>
      </c>
    </row>
    <row r="475" ht="40" customHeight="1">
      <c r="A475" s="10" t="s">
        <v>1032</v>
      </c>
      <c r="B475" s="11" t="s">
        <v>1057</v>
      </c>
      <c r="C475" s="11"/>
      <c r="D475" s="10" t="s">
        <v>446</v>
      </c>
      <c r="E475" s="18">
        <v>10</v>
      </c>
      <c r="F475" s="18">
        <v>1200</v>
      </c>
      <c r="G475" s="18">
        <v>12000</v>
      </c>
    </row>
    <row r="476" ht="40" customHeight="1">
      <c r="A476" s="10" t="s">
        <v>1032</v>
      </c>
      <c r="B476" s="11" t="s">
        <v>1058</v>
      </c>
      <c r="C476" s="11"/>
      <c r="D476" s="10" t="s">
        <v>446</v>
      </c>
      <c r="E476" s="18">
        <v>15</v>
      </c>
      <c r="F476" s="18">
        <v>1200</v>
      </c>
      <c r="G476" s="18">
        <v>18000</v>
      </c>
    </row>
    <row r="477" ht="40" customHeight="1">
      <c r="A477" s="10" t="s">
        <v>1032</v>
      </c>
      <c r="B477" s="11" t="s">
        <v>1059</v>
      </c>
      <c r="C477" s="11"/>
      <c r="D477" s="10" t="s">
        <v>446</v>
      </c>
      <c r="E477" s="18">
        <v>10</v>
      </c>
      <c r="F477" s="18">
        <v>1900</v>
      </c>
      <c r="G477" s="18">
        <v>19000</v>
      </c>
    </row>
    <row r="478" ht="40" customHeight="1">
      <c r="A478" s="10" t="s">
        <v>1032</v>
      </c>
      <c r="B478" s="11" t="s">
        <v>1060</v>
      </c>
      <c r="C478" s="11"/>
      <c r="D478" s="10" t="s">
        <v>446</v>
      </c>
      <c r="E478" s="18">
        <v>25</v>
      </c>
      <c r="F478" s="18">
        <v>400</v>
      </c>
      <c r="G478" s="18">
        <v>10000</v>
      </c>
    </row>
    <row r="479" ht="40" customHeight="1">
      <c r="A479" s="10" t="s">
        <v>1032</v>
      </c>
      <c r="B479" s="11" t="s">
        <v>1061</v>
      </c>
      <c r="C479" s="11"/>
      <c r="D479" s="10" t="s">
        <v>446</v>
      </c>
      <c r="E479" s="18">
        <v>20</v>
      </c>
      <c r="F479" s="18">
        <v>800</v>
      </c>
      <c r="G479" s="18">
        <v>16000</v>
      </c>
    </row>
    <row r="480" ht="60" customHeight="1">
      <c r="A480" s="10" t="s">
        <v>1032</v>
      </c>
      <c r="B480" s="11" t="s">
        <v>1062</v>
      </c>
      <c r="C480" s="11"/>
      <c r="D480" s="10" t="s">
        <v>446</v>
      </c>
      <c r="E480" s="18">
        <v>20</v>
      </c>
      <c r="F480" s="18">
        <v>550</v>
      </c>
      <c r="G480" s="18">
        <v>11000</v>
      </c>
    </row>
    <row r="481" ht="40" customHeight="1">
      <c r="A481" s="10" t="s">
        <v>1032</v>
      </c>
      <c r="B481" s="11" t="s">
        <v>1063</v>
      </c>
      <c r="C481" s="11"/>
      <c r="D481" s="10" t="s">
        <v>446</v>
      </c>
      <c r="E481" s="18">
        <v>10</v>
      </c>
      <c r="F481" s="18">
        <v>1300</v>
      </c>
      <c r="G481" s="18">
        <v>13000</v>
      </c>
    </row>
    <row r="482" ht="40" customHeight="1">
      <c r="A482" s="10" t="s">
        <v>1032</v>
      </c>
      <c r="B482" s="11" t="s">
        <v>1064</v>
      </c>
      <c r="C482" s="11"/>
      <c r="D482" s="10" t="s">
        <v>446</v>
      </c>
      <c r="E482" s="18">
        <v>10</v>
      </c>
      <c r="F482" s="18">
        <v>1100</v>
      </c>
      <c r="G482" s="18">
        <v>11000</v>
      </c>
    </row>
    <row r="483" ht="40" customHeight="1">
      <c r="A483" s="10" t="s">
        <v>1032</v>
      </c>
      <c r="B483" s="11" t="s">
        <v>1065</v>
      </c>
      <c r="C483" s="11"/>
      <c r="D483" s="10" t="s">
        <v>446</v>
      </c>
      <c r="E483" s="18">
        <v>20</v>
      </c>
      <c r="F483" s="18">
        <v>550</v>
      </c>
      <c r="G483" s="18">
        <v>11000</v>
      </c>
    </row>
    <row r="484" ht="40" customHeight="1">
      <c r="A484" s="10" t="s">
        <v>1032</v>
      </c>
      <c r="B484" s="11" t="s">
        <v>1066</v>
      </c>
      <c r="C484" s="11"/>
      <c r="D484" s="10" t="s">
        <v>446</v>
      </c>
      <c r="E484" s="18">
        <v>10</v>
      </c>
      <c r="F484" s="18">
        <v>2650</v>
      </c>
      <c r="G484" s="18">
        <v>26500</v>
      </c>
    </row>
    <row r="485" ht="40" customHeight="1">
      <c r="A485" s="10" t="s">
        <v>1032</v>
      </c>
      <c r="B485" s="11" t="s">
        <v>1067</v>
      </c>
      <c r="C485" s="11"/>
      <c r="D485" s="10" t="s">
        <v>446</v>
      </c>
      <c r="E485" s="18">
        <v>10</v>
      </c>
      <c r="F485" s="18">
        <v>300</v>
      </c>
      <c r="G485" s="18">
        <v>3000</v>
      </c>
    </row>
    <row r="486" ht="60" customHeight="1">
      <c r="A486" s="10" t="s">
        <v>1068</v>
      </c>
      <c r="B486" s="11" t="s">
        <v>1069</v>
      </c>
      <c r="C486" s="11"/>
      <c r="D486" s="10" t="s">
        <v>446</v>
      </c>
      <c r="E486" s="18">
        <v>800</v>
      </c>
      <c r="F486" s="18">
        <v>80</v>
      </c>
      <c r="G486" s="18">
        <v>64000</v>
      </c>
    </row>
    <row r="487" ht="60" customHeight="1">
      <c r="A487" s="10" t="s">
        <v>1068</v>
      </c>
      <c r="B487" s="11" t="s">
        <v>1070</v>
      </c>
      <c r="C487" s="11"/>
      <c r="D487" s="10" t="s">
        <v>446</v>
      </c>
      <c r="E487" s="18">
        <v>20</v>
      </c>
      <c r="F487" s="18">
        <v>120</v>
      </c>
      <c r="G487" s="18">
        <v>2400</v>
      </c>
    </row>
    <row r="488" ht="60" customHeight="1">
      <c r="A488" s="10" t="s">
        <v>1068</v>
      </c>
      <c r="B488" s="11" t="s">
        <v>1071</v>
      </c>
      <c r="C488" s="11"/>
      <c r="D488" s="10" t="s">
        <v>446</v>
      </c>
      <c r="E488" s="18">
        <v>46</v>
      </c>
      <c r="F488" s="18">
        <v>400</v>
      </c>
      <c r="G488" s="18">
        <v>18400</v>
      </c>
    </row>
    <row r="489" ht="60" customHeight="1">
      <c r="A489" s="10" t="s">
        <v>1068</v>
      </c>
      <c r="B489" s="11" t="s">
        <v>1072</v>
      </c>
      <c r="C489" s="11"/>
      <c r="D489" s="10" t="s">
        <v>446</v>
      </c>
      <c r="E489" s="18">
        <v>700</v>
      </c>
      <c r="F489" s="18">
        <v>90</v>
      </c>
      <c r="G489" s="18">
        <v>63000</v>
      </c>
    </row>
    <row r="490" ht="60" customHeight="1">
      <c r="A490" s="10" t="s">
        <v>1068</v>
      </c>
      <c r="B490" s="11" t="s">
        <v>1073</v>
      </c>
      <c r="C490" s="11"/>
      <c r="D490" s="10" t="s">
        <v>446</v>
      </c>
      <c r="E490" s="18">
        <v>30</v>
      </c>
      <c r="F490" s="18">
        <v>340</v>
      </c>
      <c r="G490" s="18">
        <v>10200</v>
      </c>
    </row>
    <row r="491" ht="60" customHeight="1">
      <c r="A491" s="10" t="s">
        <v>1068</v>
      </c>
      <c r="B491" s="11" t="s">
        <v>1074</v>
      </c>
      <c r="C491" s="11"/>
      <c r="D491" s="10" t="s">
        <v>446</v>
      </c>
      <c r="E491" s="18">
        <v>700</v>
      </c>
      <c r="F491" s="18">
        <v>60</v>
      </c>
      <c r="G491" s="18">
        <v>42000</v>
      </c>
    </row>
    <row r="492" ht="40" customHeight="1">
      <c r="A492" s="10" t="s">
        <v>1075</v>
      </c>
      <c r="B492" s="11" t="s">
        <v>1076</v>
      </c>
      <c r="C492" s="11"/>
      <c r="D492" s="10" t="s">
        <v>446</v>
      </c>
      <c r="E492" s="18">
        <v>20</v>
      </c>
      <c r="F492" s="18">
        <v>750</v>
      </c>
      <c r="G492" s="18">
        <v>15000</v>
      </c>
    </row>
    <row r="493" ht="40" customHeight="1">
      <c r="A493" s="10" t="s">
        <v>1075</v>
      </c>
      <c r="B493" s="11" t="s">
        <v>1077</v>
      </c>
      <c r="C493" s="11"/>
      <c r="D493" s="10" t="s">
        <v>446</v>
      </c>
      <c r="E493" s="18">
        <v>20</v>
      </c>
      <c r="F493" s="18">
        <v>500</v>
      </c>
      <c r="G493" s="18">
        <v>10000</v>
      </c>
    </row>
    <row r="494" ht="40" customHeight="1">
      <c r="A494" s="10" t="s">
        <v>1075</v>
      </c>
      <c r="B494" s="11" t="s">
        <v>1078</v>
      </c>
      <c r="C494" s="11"/>
      <c r="D494" s="10" t="s">
        <v>446</v>
      </c>
      <c r="E494" s="18">
        <v>30</v>
      </c>
      <c r="F494" s="18">
        <v>750</v>
      </c>
      <c r="G494" s="18">
        <v>22500</v>
      </c>
    </row>
    <row r="495" ht="40" customHeight="1">
      <c r="A495" s="10" t="s">
        <v>1075</v>
      </c>
      <c r="B495" s="11" t="s">
        <v>1079</v>
      </c>
      <c r="C495" s="11"/>
      <c r="D495" s="10" t="s">
        <v>446</v>
      </c>
      <c r="E495" s="18">
        <v>10</v>
      </c>
      <c r="F495" s="18">
        <v>700</v>
      </c>
      <c r="G495" s="18">
        <v>7000</v>
      </c>
    </row>
    <row r="496" ht="40" customHeight="1">
      <c r="A496" s="10" t="s">
        <v>1075</v>
      </c>
      <c r="B496" s="11" t="s">
        <v>1080</v>
      </c>
      <c r="C496" s="11"/>
      <c r="D496" s="10" t="s">
        <v>446</v>
      </c>
      <c r="E496" s="18">
        <v>20</v>
      </c>
      <c r="F496" s="18">
        <v>3500</v>
      </c>
      <c r="G496" s="18">
        <v>70000</v>
      </c>
    </row>
    <row r="497" ht="40" customHeight="1">
      <c r="A497" s="10" t="s">
        <v>1075</v>
      </c>
      <c r="B497" s="11" t="s">
        <v>1081</v>
      </c>
      <c r="C497" s="11"/>
      <c r="D497" s="10" t="s">
        <v>446</v>
      </c>
      <c r="E497" s="18">
        <v>20</v>
      </c>
      <c r="F497" s="18">
        <v>150</v>
      </c>
      <c r="G497" s="18">
        <v>3000</v>
      </c>
    </row>
    <row r="498" ht="40" customHeight="1">
      <c r="A498" s="10" t="s">
        <v>1075</v>
      </c>
      <c r="B498" s="11" t="s">
        <v>1082</v>
      </c>
      <c r="C498" s="11"/>
      <c r="D498" s="10" t="s">
        <v>446</v>
      </c>
      <c r="E498" s="18">
        <v>20</v>
      </c>
      <c r="F498" s="18">
        <v>500</v>
      </c>
      <c r="G498" s="18">
        <v>10000</v>
      </c>
    </row>
    <row r="499" ht="40" customHeight="1">
      <c r="A499" s="10" t="s">
        <v>1075</v>
      </c>
      <c r="B499" s="11" t="s">
        <v>1083</v>
      </c>
      <c r="C499" s="11"/>
      <c r="D499" s="10" t="s">
        <v>446</v>
      </c>
      <c r="E499" s="18">
        <v>20</v>
      </c>
      <c r="F499" s="18">
        <v>750</v>
      </c>
      <c r="G499" s="18">
        <v>15000</v>
      </c>
    </row>
    <row r="500" ht="40" customHeight="1">
      <c r="A500" s="10" t="s">
        <v>1075</v>
      </c>
      <c r="B500" s="11" t="s">
        <v>1084</v>
      </c>
      <c r="C500" s="11"/>
      <c r="D500" s="10" t="s">
        <v>446</v>
      </c>
      <c r="E500" s="18">
        <v>50</v>
      </c>
      <c r="F500" s="18">
        <v>250</v>
      </c>
      <c r="G500" s="18">
        <v>12500</v>
      </c>
    </row>
    <row r="501" ht="40" customHeight="1">
      <c r="A501" s="10" t="s">
        <v>1075</v>
      </c>
      <c r="B501" s="11" t="s">
        <v>1085</v>
      </c>
      <c r="C501" s="11"/>
      <c r="D501" s="10" t="s">
        <v>446</v>
      </c>
      <c r="E501" s="18">
        <v>20</v>
      </c>
      <c r="F501" s="18">
        <v>750</v>
      </c>
      <c r="G501" s="18">
        <v>15000</v>
      </c>
    </row>
    <row r="502" ht="40" customHeight="1">
      <c r="A502" s="10" t="s">
        <v>1086</v>
      </c>
      <c r="B502" s="11" t="s">
        <v>1087</v>
      </c>
      <c r="C502" s="11"/>
      <c r="D502" s="10" t="s">
        <v>446</v>
      </c>
      <c r="E502" s="18">
        <v>250</v>
      </c>
      <c r="F502" s="18">
        <v>1500</v>
      </c>
      <c r="G502" s="18">
        <v>375000</v>
      </c>
    </row>
    <row r="503" ht="40" customHeight="1">
      <c r="A503" s="10" t="s">
        <v>1086</v>
      </c>
      <c r="B503" s="11" t="s">
        <v>1088</v>
      </c>
      <c r="C503" s="11"/>
      <c r="D503" s="10" t="s">
        <v>446</v>
      </c>
      <c r="E503" s="18">
        <v>200</v>
      </c>
      <c r="F503" s="18">
        <v>3000</v>
      </c>
      <c r="G503" s="18">
        <v>600000</v>
      </c>
    </row>
    <row r="504" ht="40" customHeight="1">
      <c r="A504" s="10" t="s">
        <v>1086</v>
      </c>
      <c r="B504" s="11" t="s">
        <v>1089</v>
      </c>
      <c r="C504" s="11"/>
      <c r="D504" s="10" t="s">
        <v>446</v>
      </c>
      <c r="E504" s="18">
        <v>200</v>
      </c>
      <c r="F504" s="18">
        <v>1000</v>
      </c>
      <c r="G504" s="18">
        <v>200000</v>
      </c>
    </row>
    <row r="505" ht="40" customHeight="1">
      <c r="A505" s="10" t="s">
        <v>1086</v>
      </c>
      <c r="B505" s="11" t="s">
        <v>1090</v>
      </c>
      <c r="C505" s="11"/>
      <c r="D505" s="10" t="s">
        <v>446</v>
      </c>
      <c r="E505" s="18">
        <v>150</v>
      </c>
      <c r="F505" s="18">
        <v>5500</v>
      </c>
      <c r="G505" s="18">
        <v>825000</v>
      </c>
    </row>
    <row r="506" ht="40" customHeight="1">
      <c r="A506" s="10" t="s">
        <v>1091</v>
      </c>
      <c r="B506" s="11" t="s">
        <v>1092</v>
      </c>
      <c r="C506" s="11"/>
      <c r="D506" s="10" t="s">
        <v>446</v>
      </c>
      <c r="E506" s="18">
        <v>200</v>
      </c>
      <c r="F506" s="18">
        <v>150</v>
      </c>
      <c r="G506" s="18">
        <v>30000</v>
      </c>
    </row>
    <row r="507" ht="40" customHeight="1">
      <c r="A507" s="10" t="s">
        <v>1091</v>
      </c>
      <c r="B507" s="11" t="s">
        <v>1093</v>
      </c>
      <c r="C507" s="11"/>
      <c r="D507" s="10" t="s">
        <v>446</v>
      </c>
      <c r="E507" s="18">
        <v>800</v>
      </c>
      <c r="F507" s="18">
        <v>40</v>
      </c>
      <c r="G507" s="18">
        <v>32000</v>
      </c>
    </row>
    <row r="508" ht="40" customHeight="1">
      <c r="A508" s="10" t="s">
        <v>1091</v>
      </c>
      <c r="B508" s="11" t="s">
        <v>1094</v>
      </c>
      <c r="C508" s="11"/>
      <c r="D508" s="10" t="s">
        <v>446</v>
      </c>
      <c r="E508" s="18">
        <v>300</v>
      </c>
      <c r="F508" s="18">
        <v>160</v>
      </c>
      <c r="G508" s="18">
        <v>48000</v>
      </c>
    </row>
    <row r="509" ht="60" customHeight="1">
      <c r="A509" s="10" t="s">
        <v>1091</v>
      </c>
      <c r="B509" s="11" t="s">
        <v>1095</v>
      </c>
      <c r="C509" s="11"/>
      <c r="D509" s="10" t="s">
        <v>446</v>
      </c>
      <c r="E509" s="18">
        <v>1500</v>
      </c>
      <c r="F509" s="18">
        <v>60</v>
      </c>
      <c r="G509" s="18">
        <v>90000</v>
      </c>
    </row>
    <row r="510" ht="40" customHeight="1">
      <c r="A510" s="10" t="s">
        <v>1091</v>
      </c>
      <c r="B510" s="11" t="s">
        <v>1096</v>
      </c>
      <c r="C510" s="11"/>
      <c r="D510" s="10" t="s">
        <v>446</v>
      </c>
      <c r="E510" s="18">
        <v>300</v>
      </c>
      <c r="F510" s="18">
        <v>150</v>
      </c>
      <c r="G510" s="18">
        <v>45000</v>
      </c>
    </row>
    <row r="511" ht="40" customHeight="1">
      <c r="A511" s="10" t="s">
        <v>1091</v>
      </c>
      <c r="B511" s="11" t="s">
        <v>1097</v>
      </c>
      <c r="C511" s="11"/>
      <c r="D511" s="10" t="s">
        <v>446</v>
      </c>
      <c r="E511" s="18">
        <v>650</v>
      </c>
      <c r="F511" s="18">
        <v>200</v>
      </c>
      <c r="G511" s="18">
        <v>130000</v>
      </c>
    </row>
    <row r="512" ht="40" customHeight="1">
      <c r="A512" s="10" t="s">
        <v>1098</v>
      </c>
      <c r="B512" s="11" t="s">
        <v>1099</v>
      </c>
      <c r="C512" s="11"/>
      <c r="D512" s="10" t="s">
        <v>446</v>
      </c>
      <c r="E512" s="18">
        <v>2</v>
      </c>
      <c r="F512" s="18">
        <v>8400</v>
      </c>
      <c r="G512" s="18">
        <v>16800</v>
      </c>
    </row>
    <row r="513" ht="40" customHeight="1">
      <c r="A513" s="10" t="s">
        <v>1098</v>
      </c>
      <c r="B513" s="11" t="s">
        <v>1100</v>
      </c>
      <c r="C513" s="11"/>
      <c r="D513" s="10" t="s">
        <v>446</v>
      </c>
      <c r="E513" s="18">
        <v>5</v>
      </c>
      <c r="F513" s="18">
        <v>5000</v>
      </c>
      <c r="G513" s="18">
        <v>25000</v>
      </c>
    </row>
    <row r="514" ht="40" customHeight="1">
      <c r="A514" s="10" t="s">
        <v>1098</v>
      </c>
      <c r="B514" s="11" t="s">
        <v>1101</v>
      </c>
      <c r="C514" s="11"/>
      <c r="D514" s="10" t="s">
        <v>446</v>
      </c>
      <c r="E514" s="18">
        <v>3</v>
      </c>
      <c r="F514" s="18">
        <v>7000</v>
      </c>
      <c r="G514" s="18">
        <v>21000</v>
      </c>
    </row>
    <row r="515" ht="40" customHeight="1">
      <c r="A515" s="10" t="s">
        <v>1098</v>
      </c>
      <c r="B515" s="11" t="s">
        <v>1102</v>
      </c>
      <c r="C515" s="11"/>
      <c r="D515" s="10" t="s">
        <v>446</v>
      </c>
      <c r="E515" s="18">
        <v>3</v>
      </c>
      <c r="F515" s="18">
        <v>10000</v>
      </c>
      <c r="G515" s="18">
        <v>30000</v>
      </c>
    </row>
    <row r="516" ht="40" customHeight="1">
      <c r="A516" s="10" t="s">
        <v>1098</v>
      </c>
      <c r="B516" s="11" t="s">
        <v>1103</v>
      </c>
      <c r="C516" s="11"/>
      <c r="D516" s="10" t="s">
        <v>446</v>
      </c>
      <c r="E516" s="18">
        <v>5</v>
      </c>
      <c r="F516" s="18">
        <v>7000</v>
      </c>
      <c r="G516" s="18">
        <v>35000</v>
      </c>
    </row>
    <row r="517" ht="40" customHeight="1">
      <c r="A517" s="10" t="s">
        <v>1098</v>
      </c>
      <c r="B517" s="11" t="s">
        <v>1104</v>
      </c>
      <c r="C517" s="11"/>
      <c r="D517" s="10" t="s">
        <v>446</v>
      </c>
      <c r="E517" s="18">
        <v>1</v>
      </c>
      <c r="F517" s="18">
        <v>20000</v>
      </c>
      <c r="G517" s="18">
        <v>20000</v>
      </c>
    </row>
    <row r="518" ht="40" customHeight="1">
      <c r="A518" s="10" t="s">
        <v>1098</v>
      </c>
      <c r="B518" s="11" t="s">
        <v>1105</v>
      </c>
      <c r="C518" s="11"/>
      <c r="D518" s="10" t="s">
        <v>446</v>
      </c>
      <c r="E518" s="18">
        <v>3</v>
      </c>
      <c r="F518" s="18">
        <v>16000</v>
      </c>
      <c r="G518" s="18">
        <v>48000</v>
      </c>
    </row>
    <row r="519" ht="40" customHeight="1">
      <c r="A519" s="10" t="s">
        <v>1098</v>
      </c>
      <c r="B519" s="11" t="s">
        <v>1106</v>
      </c>
      <c r="C519" s="11"/>
      <c r="D519" s="10" t="s">
        <v>446</v>
      </c>
      <c r="E519" s="18">
        <v>1</v>
      </c>
      <c r="F519" s="18">
        <v>25000</v>
      </c>
      <c r="G519" s="18">
        <v>25000</v>
      </c>
    </row>
    <row r="520" ht="40" customHeight="1">
      <c r="A520" s="10" t="s">
        <v>1098</v>
      </c>
      <c r="B520" s="11" t="s">
        <v>1107</v>
      </c>
      <c r="C520" s="11"/>
      <c r="D520" s="10" t="s">
        <v>446</v>
      </c>
      <c r="E520" s="18">
        <v>2</v>
      </c>
      <c r="F520" s="18">
        <v>20000</v>
      </c>
      <c r="G520" s="18">
        <v>40000</v>
      </c>
    </row>
    <row r="521" ht="40" customHeight="1">
      <c r="A521" s="10" t="s">
        <v>1098</v>
      </c>
      <c r="B521" s="11" t="s">
        <v>1108</v>
      </c>
      <c r="C521" s="11"/>
      <c r="D521" s="10" t="s">
        <v>446</v>
      </c>
      <c r="E521" s="18">
        <v>2</v>
      </c>
      <c r="F521" s="18">
        <v>9600</v>
      </c>
      <c r="G521" s="18">
        <v>19200</v>
      </c>
    </row>
    <row r="522" ht="40" customHeight="1">
      <c r="A522" s="10" t="s">
        <v>1098</v>
      </c>
      <c r="B522" s="11" t="s">
        <v>1109</v>
      </c>
      <c r="C522" s="11"/>
      <c r="D522" s="10" t="s">
        <v>446</v>
      </c>
      <c r="E522" s="18">
        <v>1</v>
      </c>
      <c r="F522" s="18">
        <v>35000</v>
      </c>
      <c r="G522" s="18">
        <v>35000</v>
      </c>
    </row>
    <row r="523" ht="40" customHeight="1">
      <c r="A523" s="10" t="s">
        <v>1098</v>
      </c>
      <c r="B523" s="11" t="s">
        <v>1110</v>
      </c>
      <c r="C523" s="11"/>
      <c r="D523" s="10" t="s">
        <v>446</v>
      </c>
      <c r="E523" s="18">
        <v>10</v>
      </c>
      <c r="F523" s="18">
        <v>3500</v>
      </c>
      <c r="G523" s="18">
        <v>35000</v>
      </c>
    </row>
    <row r="524" ht="40" customHeight="1">
      <c r="A524" s="10" t="s">
        <v>1111</v>
      </c>
      <c r="B524" s="11" t="s">
        <v>1112</v>
      </c>
      <c r="C524" s="11"/>
      <c r="D524" s="10" t="s">
        <v>446</v>
      </c>
      <c r="E524" s="18">
        <v>70</v>
      </c>
      <c r="F524" s="18">
        <v>6000</v>
      </c>
      <c r="G524" s="18">
        <v>420000</v>
      </c>
    </row>
    <row r="525" ht="40" customHeight="1">
      <c r="A525" s="10" t="s">
        <v>1111</v>
      </c>
      <c r="B525" s="11" t="s">
        <v>1113</v>
      </c>
      <c r="C525" s="11"/>
      <c r="D525" s="10" t="s">
        <v>446</v>
      </c>
      <c r="E525" s="18">
        <v>50</v>
      </c>
      <c r="F525" s="18">
        <v>300</v>
      </c>
      <c r="G525" s="18">
        <v>15000</v>
      </c>
    </row>
    <row r="526" ht="40" customHeight="1">
      <c r="A526" s="10" t="s">
        <v>1111</v>
      </c>
      <c r="B526" s="11" t="s">
        <v>1114</v>
      </c>
      <c r="C526" s="11"/>
      <c r="D526" s="10" t="s">
        <v>446</v>
      </c>
      <c r="E526" s="18">
        <v>20</v>
      </c>
      <c r="F526" s="18">
        <v>750</v>
      </c>
      <c r="G526" s="18">
        <v>15000</v>
      </c>
    </row>
    <row r="527" ht="40" customHeight="1">
      <c r="A527" s="10" t="s">
        <v>1111</v>
      </c>
      <c r="B527" s="11" t="s">
        <v>1115</v>
      </c>
      <c r="C527" s="11"/>
      <c r="D527" s="10" t="s">
        <v>446</v>
      </c>
      <c r="E527" s="18">
        <v>20</v>
      </c>
      <c r="F527" s="18">
        <v>3500</v>
      </c>
      <c r="G527" s="18">
        <v>70000</v>
      </c>
    </row>
    <row r="528" ht="40" customHeight="1">
      <c r="A528" s="10" t="s">
        <v>1111</v>
      </c>
      <c r="B528" s="11" t="s">
        <v>1116</v>
      </c>
      <c r="C528" s="11"/>
      <c r="D528" s="10" t="s">
        <v>446</v>
      </c>
      <c r="E528" s="18">
        <v>100</v>
      </c>
      <c r="F528" s="18">
        <v>750</v>
      </c>
      <c r="G528" s="18">
        <v>75000</v>
      </c>
    </row>
    <row r="529" ht="40" customHeight="1">
      <c r="A529" s="10" t="s">
        <v>1111</v>
      </c>
      <c r="B529" s="11" t="s">
        <v>1117</v>
      </c>
      <c r="C529" s="11"/>
      <c r="D529" s="10" t="s">
        <v>446</v>
      </c>
      <c r="E529" s="18">
        <v>70</v>
      </c>
      <c r="F529" s="18">
        <v>500</v>
      </c>
      <c r="G529" s="18">
        <v>35000</v>
      </c>
    </row>
    <row r="530" ht="40" customHeight="1">
      <c r="A530" s="10" t="s">
        <v>1111</v>
      </c>
      <c r="B530" s="11" t="s">
        <v>1118</v>
      </c>
      <c r="C530" s="11"/>
      <c r="D530" s="10" t="s">
        <v>446</v>
      </c>
      <c r="E530" s="18">
        <v>400</v>
      </c>
      <c r="F530" s="18">
        <v>250</v>
      </c>
      <c r="G530" s="18">
        <v>100000</v>
      </c>
    </row>
    <row r="531" ht="40" customHeight="1">
      <c r="A531" s="10" t="s">
        <v>1111</v>
      </c>
      <c r="B531" s="11" t="s">
        <v>1119</v>
      </c>
      <c r="C531" s="11"/>
      <c r="D531" s="10" t="s">
        <v>446</v>
      </c>
      <c r="E531" s="18">
        <v>100</v>
      </c>
      <c r="F531" s="18">
        <v>100</v>
      </c>
      <c r="G531" s="18">
        <v>10000</v>
      </c>
    </row>
    <row r="532" ht="40" customHeight="1">
      <c r="A532" s="10" t="s">
        <v>1111</v>
      </c>
      <c r="B532" s="11" t="s">
        <v>1120</v>
      </c>
      <c r="C532" s="11"/>
      <c r="D532" s="10" t="s">
        <v>446</v>
      </c>
      <c r="E532" s="18">
        <v>300</v>
      </c>
      <c r="F532" s="18">
        <v>200</v>
      </c>
      <c r="G532" s="18">
        <v>60000</v>
      </c>
    </row>
    <row r="533" ht="40" customHeight="1">
      <c r="A533" s="10" t="s">
        <v>108</v>
      </c>
      <c r="B533" s="11" t="s">
        <v>1121</v>
      </c>
      <c r="C533" s="11"/>
      <c r="D533" s="10" t="s">
        <v>446</v>
      </c>
      <c r="E533" s="18">
        <v>1000</v>
      </c>
      <c r="F533" s="18">
        <v>75</v>
      </c>
      <c r="G533" s="18">
        <v>75000</v>
      </c>
    </row>
    <row r="534" ht="40" customHeight="1">
      <c r="A534" s="10" t="s">
        <v>108</v>
      </c>
      <c r="B534" s="11" t="s">
        <v>1122</v>
      </c>
      <c r="C534" s="11"/>
      <c r="D534" s="10" t="s">
        <v>446</v>
      </c>
      <c r="E534" s="18">
        <v>2000</v>
      </c>
      <c r="F534" s="18">
        <v>35</v>
      </c>
      <c r="G534" s="18">
        <v>70000</v>
      </c>
    </row>
    <row r="535" ht="40" customHeight="1">
      <c r="A535" s="10" t="s">
        <v>108</v>
      </c>
      <c r="B535" s="11" t="s">
        <v>1123</v>
      </c>
      <c r="C535" s="11"/>
      <c r="D535" s="10" t="s">
        <v>446</v>
      </c>
      <c r="E535" s="18">
        <v>550</v>
      </c>
      <c r="F535" s="18">
        <v>200</v>
      </c>
      <c r="G535" s="18">
        <v>110000</v>
      </c>
    </row>
    <row r="536" ht="25" customHeight="1">
      <c r="A536" s="26" t="s">
        <v>607</v>
      </c>
      <c r="B536" s="26"/>
      <c r="C536" s="26"/>
      <c r="D536" s="26"/>
      <c r="E536" s="26"/>
      <c r="F536" s="26"/>
      <c r="G536" s="22">
        <f>SUM(G309:G535)</f>
      </c>
    </row>
    <row r="537" ht="25" customHeight="1">
</row>
    <row r="538" ht="20" customHeight="1">
      <c r="A538" s="23" t="s">
        <v>470</v>
      </c>
      <c r="B538" s="23"/>
      <c r="C538" s="24" t="s">
        <v>275</v>
      </c>
      <c r="D538" s="24"/>
      <c r="E538" s="24"/>
      <c r="F538" s="24"/>
      <c r="G538" s="24"/>
    </row>
    <row r="539" ht="20" customHeight="1">
      <c r="A539" s="23" t="s">
        <v>471</v>
      </c>
      <c r="B539" s="23"/>
      <c r="C539" s="24" t="s">
        <v>472</v>
      </c>
      <c r="D539" s="24"/>
      <c r="E539" s="24"/>
      <c r="F539" s="24"/>
      <c r="G539" s="24"/>
    </row>
    <row r="540" ht="15" customHeight="1">
</row>
    <row r="541" ht="25" customHeight="1">
      <c r="A541" s="6" t="s">
        <v>1124</v>
      </c>
      <c r="B541" s="6"/>
      <c r="C541" s="6"/>
      <c r="D541" s="6"/>
      <c r="E541" s="6"/>
      <c r="F541" s="6"/>
      <c r="G541" s="6"/>
    </row>
    <row r="542" ht="15" customHeight="1">
</row>
    <row r="543" ht="50" customHeight="1">
      <c r="A543" s="10" t="s">
        <v>376</v>
      </c>
      <c r="B543" s="10" t="s">
        <v>615</v>
      </c>
      <c r="C543" s="10"/>
      <c r="D543" s="10" t="s">
        <v>686</v>
      </c>
      <c r="E543" s="10" t="s">
        <v>687</v>
      </c>
      <c r="F543" s="10" t="s">
        <v>688</v>
      </c>
      <c r="G543" s="10" t="s">
        <v>689</v>
      </c>
    </row>
    <row r="544" ht="15" customHeight="1">
      <c r="A544" s="10">
        <v>1</v>
      </c>
      <c r="B544" s="10">
        <v>2</v>
      </c>
      <c r="C544" s="10"/>
      <c r="D544" s="10">
        <v>3</v>
      </c>
      <c r="E544" s="10">
        <v>4</v>
      </c>
      <c r="F544" s="10">
        <v>5</v>
      </c>
      <c r="G544" s="10">
        <v>6</v>
      </c>
    </row>
    <row r="545" ht="40" customHeight="1">
      <c r="A545" s="10" t="s">
        <v>1068</v>
      </c>
      <c r="B545" s="11" t="s">
        <v>1125</v>
      </c>
      <c r="C545" s="11"/>
      <c r="D545" s="10" t="s">
        <v>446</v>
      </c>
      <c r="E545" s="18">
        <v>500</v>
      </c>
      <c r="F545" s="18">
        <v>100</v>
      </c>
      <c r="G545" s="18">
        <v>50000</v>
      </c>
    </row>
    <row r="546" ht="25" customHeight="1">
      <c r="A546" s="26" t="s">
        <v>607</v>
      </c>
      <c r="B546" s="26"/>
      <c r="C546" s="26"/>
      <c r="D546" s="26"/>
      <c r="E546" s="26"/>
      <c r="F546" s="26"/>
      <c r="G546" s="22">
        <f>SUM(G545:G545)</f>
      </c>
    </row>
    <row r="547" ht="25" customHeight="1">
</row>
    <row r="548" ht="20" customHeight="1">
      <c r="A548" s="23" t="s">
        <v>470</v>
      </c>
      <c r="B548" s="23"/>
      <c r="C548" s="24" t="s">
        <v>275</v>
      </c>
      <c r="D548" s="24"/>
      <c r="E548" s="24"/>
      <c r="F548" s="24"/>
      <c r="G548" s="24"/>
    </row>
    <row r="549" ht="20" customHeight="1">
      <c r="A549" s="23" t="s">
        <v>471</v>
      </c>
      <c r="B549" s="23"/>
      <c r="C549" s="24" t="s">
        <v>612</v>
      </c>
      <c r="D549" s="24"/>
      <c r="E549" s="24"/>
      <c r="F549" s="24"/>
      <c r="G549" s="24"/>
    </row>
    <row r="550" ht="15" customHeight="1">
</row>
    <row r="551" ht="25" customHeight="1">
      <c r="A551" s="6" t="s">
        <v>707</v>
      </c>
      <c r="B551" s="6"/>
      <c r="C551" s="6"/>
      <c r="D551" s="6"/>
      <c r="E551" s="6"/>
      <c r="F551" s="6"/>
      <c r="G551" s="6"/>
    </row>
    <row r="552" ht="15" customHeight="1">
</row>
    <row r="553" ht="50" customHeight="1">
      <c r="A553" s="10" t="s">
        <v>376</v>
      </c>
      <c r="B553" s="10" t="s">
        <v>615</v>
      </c>
      <c r="C553" s="10"/>
      <c r="D553" s="10" t="s">
        <v>686</v>
      </c>
      <c r="E553" s="10" t="s">
        <v>687</v>
      </c>
      <c r="F553" s="10" t="s">
        <v>688</v>
      </c>
      <c r="G553" s="10" t="s">
        <v>689</v>
      </c>
    </row>
    <row r="554" ht="15" customHeight="1">
      <c r="A554" s="10">
        <v>1</v>
      </c>
      <c r="B554" s="10">
        <v>2</v>
      </c>
      <c r="C554" s="10"/>
      <c r="D554" s="10">
        <v>3</v>
      </c>
      <c r="E554" s="10">
        <v>4</v>
      </c>
      <c r="F554" s="10">
        <v>5</v>
      </c>
      <c r="G554" s="10">
        <v>6</v>
      </c>
    </row>
    <row r="555" ht="40" customHeight="1">
      <c r="A555" s="10" t="s">
        <v>1126</v>
      </c>
      <c r="B555" s="11" t="s">
        <v>1127</v>
      </c>
      <c r="C555" s="11"/>
      <c r="D555" s="10" t="s">
        <v>446</v>
      </c>
      <c r="E555" s="18">
        <v>2570</v>
      </c>
      <c r="F555" s="18">
        <v>1175.159533</v>
      </c>
      <c r="G555" s="18">
        <v>3020160</v>
      </c>
    </row>
    <row r="556" ht="60" customHeight="1">
      <c r="A556" s="10" t="s">
        <v>1128</v>
      </c>
      <c r="B556" s="11" t="s">
        <v>1129</v>
      </c>
      <c r="C556" s="11"/>
      <c r="D556" s="10" t="s">
        <v>446</v>
      </c>
      <c r="E556" s="18">
        <v>1</v>
      </c>
      <c r="F556" s="18">
        <v>59691.27</v>
      </c>
      <c r="G556" s="18">
        <v>59691.27</v>
      </c>
    </row>
    <row r="557" ht="25" customHeight="1">
      <c r="A557" s="26" t="s">
        <v>607</v>
      </c>
      <c r="B557" s="26"/>
      <c r="C557" s="26"/>
      <c r="D557" s="26"/>
      <c r="E557" s="26"/>
      <c r="F557" s="26"/>
      <c r="G557" s="22">
        <f>SUM(G555:G556)</f>
      </c>
    </row>
    <row r="558" ht="25" customHeight="1">
</row>
    <row r="559" ht="20" customHeight="1">
      <c r="A559" s="23" t="s">
        <v>470</v>
      </c>
      <c r="B559" s="23"/>
      <c r="C559" s="24" t="s">
        <v>275</v>
      </c>
      <c r="D559" s="24"/>
      <c r="E559" s="24"/>
      <c r="F559" s="24"/>
      <c r="G559" s="24"/>
    </row>
    <row r="560" ht="20" customHeight="1">
      <c r="A560" s="23" t="s">
        <v>471</v>
      </c>
      <c r="B560" s="23"/>
      <c r="C560" s="24" t="s">
        <v>612</v>
      </c>
      <c r="D560" s="24"/>
      <c r="E560" s="24"/>
      <c r="F560" s="24"/>
      <c r="G560" s="24"/>
    </row>
    <row r="561" ht="15" customHeight="1">
</row>
    <row r="562" ht="25" customHeight="1">
      <c r="A562" s="6" t="s">
        <v>1130</v>
      </c>
      <c r="B562" s="6"/>
      <c r="C562" s="6"/>
      <c r="D562" s="6"/>
      <c r="E562" s="6"/>
      <c r="F562" s="6"/>
      <c r="G562" s="6"/>
    </row>
    <row r="563" ht="15" customHeight="1">
</row>
    <row r="564" ht="50" customHeight="1">
      <c r="A564" s="10" t="s">
        <v>376</v>
      </c>
      <c r="B564" s="10" t="s">
        <v>615</v>
      </c>
      <c r="C564" s="10"/>
      <c r="D564" s="10" t="s">
        <v>686</v>
      </c>
      <c r="E564" s="10" t="s">
        <v>687</v>
      </c>
      <c r="F564" s="10" t="s">
        <v>688</v>
      </c>
      <c r="G564" s="10" t="s">
        <v>689</v>
      </c>
    </row>
    <row r="565" ht="15" customHeight="1">
      <c r="A565" s="10">
        <v>1</v>
      </c>
      <c r="B565" s="10">
        <v>2</v>
      </c>
      <c r="C565" s="10"/>
      <c r="D565" s="10">
        <v>3</v>
      </c>
      <c r="E565" s="10">
        <v>4</v>
      </c>
      <c r="F565" s="10">
        <v>5</v>
      </c>
      <c r="G565" s="10">
        <v>6</v>
      </c>
    </row>
    <row r="566" ht="40" customHeight="1">
      <c r="A566" s="10" t="s">
        <v>1131</v>
      </c>
      <c r="B566" s="11" t="s">
        <v>1132</v>
      </c>
      <c r="C566" s="11"/>
      <c r="D566" s="10" t="s">
        <v>446</v>
      </c>
      <c r="E566" s="18">
        <v>170</v>
      </c>
      <c r="F566" s="18">
        <v>100</v>
      </c>
      <c r="G566" s="18">
        <v>17000</v>
      </c>
    </row>
    <row r="567" ht="40" customHeight="1">
      <c r="A567" s="10" t="s">
        <v>1131</v>
      </c>
      <c r="B567" s="11" t="s">
        <v>1133</v>
      </c>
      <c r="C567" s="11"/>
      <c r="D567" s="10" t="s">
        <v>446</v>
      </c>
      <c r="E567" s="18">
        <v>120</v>
      </c>
      <c r="F567" s="18">
        <v>56</v>
      </c>
      <c r="G567" s="18">
        <v>6720</v>
      </c>
    </row>
    <row r="568" ht="40" customHeight="1">
      <c r="A568" s="10" t="s">
        <v>1131</v>
      </c>
      <c r="B568" s="11" t="s">
        <v>1134</v>
      </c>
      <c r="C568" s="11"/>
      <c r="D568" s="10" t="s">
        <v>446</v>
      </c>
      <c r="E568" s="18">
        <v>500</v>
      </c>
      <c r="F568" s="18">
        <v>350</v>
      </c>
      <c r="G568" s="18">
        <v>175000</v>
      </c>
    </row>
    <row r="569" ht="40" customHeight="1">
      <c r="A569" s="10" t="s">
        <v>1131</v>
      </c>
      <c r="B569" s="11" t="s">
        <v>1135</v>
      </c>
      <c r="C569" s="11"/>
      <c r="D569" s="10" t="s">
        <v>446</v>
      </c>
      <c r="E569" s="18">
        <v>1200</v>
      </c>
      <c r="F569" s="18">
        <v>434</v>
      </c>
      <c r="G569" s="18">
        <v>520800</v>
      </c>
    </row>
    <row r="570" ht="40" customHeight="1">
      <c r="A570" s="10" t="s">
        <v>1131</v>
      </c>
      <c r="B570" s="11" t="s">
        <v>1136</v>
      </c>
      <c r="C570" s="11"/>
      <c r="D570" s="10" t="s">
        <v>446</v>
      </c>
      <c r="E570" s="18">
        <v>970</v>
      </c>
      <c r="F570" s="18">
        <v>25.2</v>
      </c>
      <c r="G570" s="18">
        <v>24444</v>
      </c>
    </row>
    <row r="571" ht="40" customHeight="1">
      <c r="A571" s="10" t="s">
        <v>1131</v>
      </c>
      <c r="B571" s="11" t="s">
        <v>1137</v>
      </c>
      <c r="C571" s="11"/>
      <c r="D571" s="10" t="s">
        <v>446</v>
      </c>
      <c r="E571" s="18">
        <v>3860</v>
      </c>
      <c r="F571" s="18">
        <v>28.495593</v>
      </c>
      <c r="G571" s="18">
        <v>109992.99</v>
      </c>
    </row>
    <row r="572" ht="40" customHeight="1">
      <c r="A572" s="10" t="s">
        <v>1131</v>
      </c>
      <c r="B572" s="11" t="s">
        <v>1138</v>
      </c>
      <c r="C572" s="11"/>
      <c r="D572" s="10" t="s">
        <v>446</v>
      </c>
      <c r="E572" s="18">
        <v>1000</v>
      </c>
      <c r="F572" s="18">
        <v>108.6</v>
      </c>
      <c r="G572" s="18">
        <v>108600</v>
      </c>
    </row>
    <row r="573" ht="40" customHeight="1">
      <c r="A573" s="10" t="s">
        <v>1131</v>
      </c>
      <c r="B573" s="11" t="s">
        <v>1139</v>
      </c>
      <c r="C573" s="11"/>
      <c r="D573" s="10" t="s">
        <v>446</v>
      </c>
      <c r="E573" s="18">
        <v>1000</v>
      </c>
      <c r="F573" s="18">
        <v>280</v>
      </c>
      <c r="G573" s="18">
        <v>280000</v>
      </c>
    </row>
    <row r="574" ht="40" customHeight="1">
      <c r="A574" s="10" t="s">
        <v>1131</v>
      </c>
      <c r="B574" s="11" t="s">
        <v>1140</v>
      </c>
      <c r="C574" s="11"/>
      <c r="D574" s="10" t="s">
        <v>446</v>
      </c>
      <c r="E574" s="18">
        <v>390</v>
      </c>
      <c r="F574" s="18">
        <v>66.5</v>
      </c>
      <c r="G574" s="18">
        <v>25935</v>
      </c>
    </row>
    <row r="575" ht="40" customHeight="1">
      <c r="A575" s="10" t="s">
        <v>1131</v>
      </c>
      <c r="B575" s="11" t="s">
        <v>1141</v>
      </c>
      <c r="C575" s="11"/>
      <c r="D575" s="10" t="s">
        <v>446</v>
      </c>
      <c r="E575" s="18">
        <v>230</v>
      </c>
      <c r="F575" s="18">
        <v>30.8</v>
      </c>
      <c r="G575" s="18">
        <v>7084</v>
      </c>
    </row>
    <row r="576" ht="40" customHeight="1">
      <c r="A576" s="10" t="s">
        <v>1131</v>
      </c>
      <c r="B576" s="11" t="s">
        <v>1142</v>
      </c>
      <c r="C576" s="11"/>
      <c r="D576" s="10" t="s">
        <v>446</v>
      </c>
      <c r="E576" s="18">
        <v>1000</v>
      </c>
      <c r="F576" s="18">
        <v>329</v>
      </c>
      <c r="G576" s="18">
        <v>329000</v>
      </c>
    </row>
    <row r="577" ht="40" customHeight="1">
      <c r="A577" s="10" t="s">
        <v>1131</v>
      </c>
      <c r="B577" s="11" t="s">
        <v>1143</v>
      </c>
      <c r="C577" s="11"/>
      <c r="D577" s="10" t="s">
        <v>446</v>
      </c>
      <c r="E577" s="18">
        <v>1</v>
      </c>
      <c r="F577" s="18">
        <v>419</v>
      </c>
      <c r="G577" s="18">
        <v>419</v>
      </c>
    </row>
    <row r="578" ht="40" customHeight="1">
      <c r="A578" s="10" t="s">
        <v>1131</v>
      </c>
      <c r="B578" s="11" t="s">
        <v>1144</v>
      </c>
      <c r="C578" s="11"/>
      <c r="D578" s="10" t="s">
        <v>446</v>
      </c>
      <c r="E578" s="18">
        <v>500</v>
      </c>
      <c r="F578" s="18">
        <v>650</v>
      </c>
      <c r="G578" s="18">
        <v>325000</v>
      </c>
    </row>
    <row r="579" ht="40" customHeight="1">
      <c r="A579" s="10" t="s">
        <v>1131</v>
      </c>
      <c r="B579" s="11" t="s">
        <v>1145</v>
      </c>
      <c r="C579" s="11"/>
      <c r="D579" s="10" t="s">
        <v>446</v>
      </c>
      <c r="E579" s="18">
        <v>500</v>
      </c>
      <c r="F579" s="18">
        <v>490</v>
      </c>
      <c r="G579" s="18">
        <v>245000</v>
      </c>
    </row>
    <row r="580" ht="40" customHeight="1">
      <c r="A580" s="10" t="s">
        <v>1131</v>
      </c>
      <c r="B580" s="11" t="s">
        <v>1146</v>
      </c>
      <c r="C580" s="11"/>
      <c r="D580" s="10" t="s">
        <v>446</v>
      </c>
      <c r="E580" s="18">
        <v>1060</v>
      </c>
      <c r="F580" s="18">
        <v>28</v>
      </c>
      <c r="G580" s="18">
        <v>29680</v>
      </c>
    </row>
    <row r="581" ht="40" customHeight="1">
      <c r="A581" s="10" t="s">
        <v>1131</v>
      </c>
      <c r="B581" s="11" t="s">
        <v>1147</v>
      </c>
      <c r="C581" s="11"/>
      <c r="D581" s="10" t="s">
        <v>446</v>
      </c>
      <c r="E581" s="18">
        <v>140</v>
      </c>
      <c r="F581" s="18">
        <v>56.5</v>
      </c>
      <c r="G581" s="18">
        <v>7910</v>
      </c>
    </row>
    <row r="582" ht="40" customHeight="1">
      <c r="A582" s="10" t="s">
        <v>1131</v>
      </c>
      <c r="B582" s="11" t="s">
        <v>1148</v>
      </c>
      <c r="C582" s="11"/>
      <c r="D582" s="10" t="s">
        <v>446</v>
      </c>
      <c r="E582" s="18">
        <v>250</v>
      </c>
      <c r="F582" s="18">
        <v>850</v>
      </c>
      <c r="G582" s="18">
        <v>212500</v>
      </c>
    </row>
    <row r="583" ht="40" customHeight="1">
      <c r="A583" s="10" t="s">
        <v>1131</v>
      </c>
      <c r="B583" s="11" t="s">
        <v>1149</v>
      </c>
      <c r="C583" s="11"/>
      <c r="D583" s="10" t="s">
        <v>446</v>
      </c>
      <c r="E583" s="18">
        <v>480</v>
      </c>
      <c r="F583" s="18">
        <v>190</v>
      </c>
      <c r="G583" s="18">
        <v>91200</v>
      </c>
    </row>
    <row r="584" ht="40" customHeight="1">
      <c r="A584" s="10" t="s">
        <v>1131</v>
      </c>
      <c r="B584" s="11" t="s">
        <v>1150</v>
      </c>
      <c r="C584" s="11"/>
      <c r="D584" s="10" t="s">
        <v>446</v>
      </c>
      <c r="E584" s="18">
        <v>520</v>
      </c>
      <c r="F584" s="18">
        <v>26.6</v>
      </c>
      <c r="G584" s="18">
        <v>13832</v>
      </c>
    </row>
    <row r="585" ht="40" customHeight="1">
      <c r="A585" s="10" t="s">
        <v>1131</v>
      </c>
      <c r="B585" s="11" t="s">
        <v>1151</v>
      </c>
      <c r="C585" s="11"/>
      <c r="D585" s="10" t="s">
        <v>446</v>
      </c>
      <c r="E585" s="18">
        <v>2500</v>
      </c>
      <c r="F585" s="18">
        <v>84</v>
      </c>
      <c r="G585" s="18">
        <v>210000</v>
      </c>
    </row>
    <row r="586" ht="40" customHeight="1">
      <c r="A586" s="10" t="s">
        <v>1131</v>
      </c>
      <c r="B586" s="11" t="s">
        <v>1152</v>
      </c>
      <c r="C586" s="11"/>
      <c r="D586" s="10" t="s">
        <v>446</v>
      </c>
      <c r="E586" s="18">
        <v>20</v>
      </c>
      <c r="F586" s="18">
        <v>168</v>
      </c>
      <c r="G586" s="18">
        <v>3360</v>
      </c>
    </row>
    <row r="587" ht="40" customHeight="1">
      <c r="A587" s="10" t="s">
        <v>1131</v>
      </c>
      <c r="B587" s="11" t="s">
        <v>1153</v>
      </c>
      <c r="C587" s="11"/>
      <c r="D587" s="10" t="s">
        <v>446</v>
      </c>
      <c r="E587" s="18">
        <v>1000</v>
      </c>
      <c r="F587" s="18">
        <v>210</v>
      </c>
      <c r="G587" s="18">
        <v>210000</v>
      </c>
    </row>
    <row r="588" ht="40" customHeight="1">
      <c r="A588" s="10" t="s">
        <v>1131</v>
      </c>
      <c r="B588" s="11" t="s">
        <v>1154</v>
      </c>
      <c r="C588" s="11"/>
      <c r="D588" s="10" t="s">
        <v>446</v>
      </c>
      <c r="E588" s="18">
        <v>170</v>
      </c>
      <c r="F588" s="18">
        <v>266</v>
      </c>
      <c r="G588" s="18">
        <v>45220</v>
      </c>
    </row>
    <row r="589" ht="40" customHeight="1">
      <c r="A589" s="10" t="s">
        <v>1131</v>
      </c>
      <c r="B589" s="11" t="s">
        <v>1155</v>
      </c>
      <c r="C589" s="11"/>
      <c r="D589" s="10" t="s">
        <v>446</v>
      </c>
      <c r="E589" s="18">
        <v>1000</v>
      </c>
      <c r="F589" s="18">
        <v>482</v>
      </c>
      <c r="G589" s="18">
        <v>482000</v>
      </c>
    </row>
    <row r="590" ht="40" customHeight="1">
      <c r="A590" s="10" t="s">
        <v>1131</v>
      </c>
      <c r="B590" s="11" t="s">
        <v>1156</v>
      </c>
      <c r="C590" s="11"/>
      <c r="D590" s="10" t="s">
        <v>446</v>
      </c>
      <c r="E590" s="18">
        <v>500</v>
      </c>
      <c r="F590" s="18">
        <v>61</v>
      </c>
      <c r="G590" s="18">
        <v>30500</v>
      </c>
    </row>
    <row r="591" ht="40" customHeight="1">
      <c r="A591" s="10" t="s">
        <v>1131</v>
      </c>
      <c r="B591" s="11" t="s">
        <v>1157</v>
      </c>
      <c r="C591" s="11"/>
      <c r="D591" s="10" t="s">
        <v>446</v>
      </c>
      <c r="E591" s="18">
        <v>190</v>
      </c>
      <c r="F591" s="18">
        <v>200</v>
      </c>
      <c r="G591" s="18">
        <v>38000</v>
      </c>
    </row>
    <row r="592" ht="40" customHeight="1">
      <c r="A592" s="10" t="s">
        <v>1131</v>
      </c>
      <c r="B592" s="11" t="s">
        <v>1158</v>
      </c>
      <c r="C592" s="11"/>
      <c r="D592" s="10" t="s">
        <v>446</v>
      </c>
      <c r="E592" s="18">
        <v>3500</v>
      </c>
      <c r="F592" s="18">
        <v>26.6</v>
      </c>
      <c r="G592" s="18">
        <v>93100</v>
      </c>
    </row>
    <row r="593" ht="40" customHeight="1">
      <c r="A593" s="10" t="s">
        <v>1131</v>
      </c>
      <c r="B593" s="11" t="s">
        <v>1159</v>
      </c>
      <c r="C593" s="11"/>
      <c r="D593" s="10" t="s">
        <v>446</v>
      </c>
      <c r="E593" s="18">
        <v>170</v>
      </c>
      <c r="F593" s="18">
        <v>160</v>
      </c>
      <c r="G593" s="18">
        <v>27200</v>
      </c>
    </row>
    <row r="594" ht="40" customHeight="1">
      <c r="A594" s="10" t="s">
        <v>1131</v>
      </c>
      <c r="B594" s="11" t="s">
        <v>1160</v>
      </c>
      <c r="C594" s="11"/>
      <c r="D594" s="10" t="s">
        <v>446</v>
      </c>
      <c r="E594" s="18">
        <v>1540</v>
      </c>
      <c r="F594" s="18">
        <v>50.4</v>
      </c>
      <c r="G594" s="18">
        <v>77616</v>
      </c>
    </row>
    <row r="595" ht="40" customHeight="1">
      <c r="A595" s="10" t="s">
        <v>1131</v>
      </c>
      <c r="B595" s="11" t="s">
        <v>1161</v>
      </c>
      <c r="C595" s="11"/>
      <c r="D595" s="10" t="s">
        <v>446</v>
      </c>
      <c r="E595" s="18">
        <v>350</v>
      </c>
      <c r="F595" s="18">
        <v>350</v>
      </c>
      <c r="G595" s="18">
        <v>122500</v>
      </c>
    </row>
    <row r="596" ht="40" customHeight="1">
      <c r="A596" s="10" t="s">
        <v>1131</v>
      </c>
      <c r="B596" s="11" t="s">
        <v>1162</v>
      </c>
      <c r="C596" s="11"/>
      <c r="D596" s="10" t="s">
        <v>446</v>
      </c>
      <c r="E596" s="18">
        <v>300</v>
      </c>
      <c r="F596" s="18">
        <v>140</v>
      </c>
      <c r="G596" s="18">
        <v>42000</v>
      </c>
    </row>
    <row r="597" ht="40" customHeight="1">
      <c r="A597" s="10" t="s">
        <v>1131</v>
      </c>
      <c r="B597" s="11" t="s">
        <v>1163</v>
      </c>
      <c r="C597" s="11"/>
      <c r="D597" s="10" t="s">
        <v>446</v>
      </c>
      <c r="E597" s="18">
        <v>20</v>
      </c>
      <c r="F597" s="18">
        <v>600</v>
      </c>
      <c r="G597" s="18">
        <v>12000</v>
      </c>
    </row>
    <row r="598" ht="40" customHeight="1">
      <c r="A598" s="10" t="s">
        <v>1131</v>
      </c>
      <c r="B598" s="11" t="s">
        <v>1164</v>
      </c>
      <c r="C598" s="11"/>
      <c r="D598" s="10" t="s">
        <v>446</v>
      </c>
      <c r="E598" s="18">
        <v>600</v>
      </c>
      <c r="F598" s="18">
        <v>98</v>
      </c>
      <c r="G598" s="18">
        <v>58800</v>
      </c>
    </row>
    <row r="599" ht="40" customHeight="1">
      <c r="A599" s="10" t="s">
        <v>1165</v>
      </c>
      <c r="B599" s="11" t="s">
        <v>1166</v>
      </c>
      <c r="C599" s="11"/>
      <c r="D599" s="10" t="s">
        <v>692</v>
      </c>
      <c r="E599" s="18">
        <v>770</v>
      </c>
      <c r="F599" s="18">
        <v>910</v>
      </c>
      <c r="G599" s="18">
        <v>700700</v>
      </c>
    </row>
    <row r="600" ht="40" customHeight="1">
      <c r="A600" s="10" t="s">
        <v>1165</v>
      </c>
      <c r="B600" s="11" t="s">
        <v>1167</v>
      </c>
      <c r="C600" s="11"/>
      <c r="D600" s="10" t="s">
        <v>692</v>
      </c>
      <c r="E600" s="18">
        <v>3500</v>
      </c>
      <c r="F600" s="18">
        <v>85</v>
      </c>
      <c r="G600" s="18">
        <v>297500</v>
      </c>
    </row>
    <row r="601" ht="40" customHeight="1">
      <c r="A601" s="10" t="s">
        <v>1165</v>
      </c>
      <c r="B601" s="11" t="s">
        <v>1168</v>
      </c>
      <c r="C601" s="11"/>
      <c r="D601" s="10" t="s">
        <v>692</v>
      </c>
      <c r="E601" s="18">
        <v>3000</v>
      </c>
      <c r="F601" s="18">
        <v>55</v>
      </c>
      <c r="G601" s="18">
        <v>165000</v>
      </c>
    </row>
    <row r="602" ht="40" customHeight="1">
      <c r="A602" s="10" t="s">
        <v>1165</v>
      </c>
      <c r="B602" s="11" t="s">
        <v>1169</v>
      </c>
      <c r="C602" s="11"/>
      <c r="D602" s="10" t="s">
        <v>692</v>
      </c>
      <c r="E602" s="18">
        <v>480</v>
      </c>
      <c r="F602" s="18">
        <v>175.806271</v>
      </c>
      <c r="G602" s="18">
        <v>84387.01</v>
      </c>
    </row>
    <row r="603" ht="25" customHeight="1">
      <c r="A603" s="26" t="s">
        <v>607</v>
      </c>
      <c r="B603" s="26"/>
      <c r="C603" s="26"/>
      <c r="D603" s="26"/>
      <c r="E603" s="26"/>
      <c r="F603" s="26"/>
      <c r="G603" s="22">
        <f>SUM(G566:G602)</f>
      </c>
    </row>
    <row r="604" ht="25" customHeight="1">
</row>
    <row r="605" ht="20" customHeight="1">
      <c r="A605" s="23" t="s">
        <v>470</v>
      </c>
      <c r="B605" s="23"/>
      <c r="C605" s="24" t="s">
        <v>275</v>
      </c>
      <c r="D605" s="24"/>
      <c r="E605" s="24"/>
      <c r="F605" s="24"/>
      <c r="G605" s="24"/>
    </row>
    <row r="606" ht="20" customHeight="1">
      <c r="A606" s="23" t="s">
        <v>471</v>
      </c>
      <c r="B606" s="23"/>
      <c r="C606" s="24" t="s">
        <v>612</v>
      </c>
      <c r="D606" s="24"/>
      <c r="E606" s="24"/>
      <c r="F606" s="24"/>
      <c r="G606" s="24"/>
    </row>
    <row r="607" ht="15" customHeight="1">
</row>
    <row r="608" ht="25" customHeight="1">
      <c r="A608" s="6" t="s">
        <v>712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0" t="s">
        <v>376</v>
      </c>
      <c r="B610" s="10" t="s">
        <v>615</v>
      </c>
      <c r="C610" s="10"/>
      <c r="D610" s="10" t="s">
        <v>686</v>
      </c>
      <c r="E610" s="10" t="s">
        <v>687</v>
      </c>
      <c r="F610" s="10" t="s">
        <v>688</v>
      </c>
      <c r="G610" s="10" t="s">
        <v>689</v>
      </c>
    </row>
    <row r="611" ht="15" customHeight="1">
      <c r="A611" s="10">
        <v>1</v>
      </c>
      <c r="B611" s="10">
        <v>2</v>
      </c>
      <c r="C611" s="10"/>
      <c r="D611" s="10">
        <v>3</v>
      </c>
      <c r="E611" s="10">
        <v>4</v>
      </c>
      <c r="F611" s="10">
        <v>5</v>
      </c>
      <c r="G611" s="10">
        <v>6</v>
      </c>
    </row>
    <row r="612" ht="40" customHeight="1">
      <c r="A612" s="10" t="s">
        <v>1170</v>
      </c>
      <c r="B612" s="11" t="s">
        <v>1171</v>
      </c>
      <c r="C612" s="11"/>
      <c r="D612" s="10" t="s">
        <v>446</v>
      </c>
      <c r="E612" s="18">
        <v>600</v>
      </c>
      <c r="F612" s="18">
        <v>48.315</v>
      </c>
      <c r="G612" s="18">
        <v>28989</v>
      </c>
    </row>
    <row r="613" ht="60" customHeight="1">
      <c r="A613" s="10" t="s">
        <v>1170</v>
      </c>
      <c r="B613" s="11" t="s">
        <v>1172</v>
      </c>
      <c r="C613" s="11"/>
      <c r="D613" s="10" t="s">
        <v>446</v>
      </c>
      <c r="E613" s="18">
        <v>24</v>
      </c>
      <c r="F613" s="18">
        <v>143</v>
      </c>
      <c r="G613" s="18">
        <v>3432</v>
      </c>
    </row>
    <row r="614" ht="40" customHeight="1">
      <c r="A614" s="10" t="s">
        <v>1170</v>
      </c>
      <c r="B614" s="11" t="s">
        <v>1173</v>
      </c>
      <c r="C614" s="11"/>
      <c r="D614" s="10" t="s">
        <v>446</v>
      </c>
      <c r="E614" s="18">
        <v>96</v>
      </c>
      <c r="F614" s="18">
        <v>348.375</v>
      </c>
      <c r="G614" s="18">
        <v>33444</v>
      </c>
    </row>
    <row r="615" ht="40" customHeight="1">
      <c r="A615" s="10" t="s">
        <v>1170</v>
      </c>
      <c r="B615" s="11" t="s">
        <v>1174</v>
      </c>
      <c r="C615" s="11"/>
      <c r="D615" s="10" t="s">
        <v>446</v>
      </c>
      <c r="E615" s="18">
        <v>300</v>
      </c>
      <c r="F615" s="18">
        <v>96.816667</v>
      </c>
      <c r="G615" s="18">
        <v>29045</v>
      </c>
    </row>
    <row r="616" ht="40" customHeight="1">
      <c r="A616" s="10" t="s">
        <v>1170</v>
      </c>
      <c r="B616" s="11" t="s">
        <v>1175</v>
      </c>
      <c r="C616" s="11"/>
      <c r="D616" s="10" t="s">
        <v>446</v>
      </c>
      <c r="E616" s="18">
        <v>600</v>
      </c>
      <c r="F616" s="18">
        <v>61.5</v>
      </c>
      <c r="G616" s="18">
        <v>36900</v>
      </c>
    </row>
    <row r="617" ht="40" customHeight="1">
      <c r="A617" s="10" t="s">
        <v>1170</v>
      </c>
      <c r="B617" s="11" t="s">
        <v>1176</v>
      </c>
      <c r="C617" s="11"/>
      <c r="D617" s="10" t="s">
        <v>446</v>
      </c>
      <c r="E617" s="18">
        <v>10</v>
      </c>
      <c r="F617" s="18">
        <v>203</v>
      </c>
      <c r="G617" s="18">
        <v>2030</v>
      </c>
    </row>
    <row r="618" ht="60" customHeight="1">
      <c r="A618" s="10" t="s">
        <v>1170</v>
      </c>
      <c r="B618" s="11" t="s">
        <v>1177</v>
      </c>
      <c r="C618" s="11"/>
      <c r="D618" s="10" t="s">
        <v>446</v>
      </c>
      <c r="E618" s="18">
        <v>60</v>
      </c>
      <c r="F618" s="18">
        <v>245</v>
      </c>
      <c r="G618" s="18">
        <v>14700</v>
      </c>
    </row>
    <row r="619" ht="40" customHeight="1">
      <c r="A619" s="10" t="s">
        <v>1170</v>
      </c>
      <c r="B619" s="11" t="s">
        <v>1178</v>
      </c>
      <c r="C619" s="11"/>
      <c r="D619" s="10" t="s">
        <v>446</v>
      </c>
      <c r="E619" s="18">
        <v>30</v>
      </c>
      <c r="F619" s="18">
        <v>199</v>
      </c>
      <c r="G619" s="18">
        <v>5970</v>
      </c>
    </row>
    <row r="620" ht="60" customHeight="1">
      <c r="A620" s="10" t="s">
        <v>1170</v>
      </c>
      <c r="B620" s="11" t="s">
        <v>1179</v>
      </c>
      <c r="C620" s="11"/>
      <c r="D620" s="10" t="s">
        <v>446</v>
      </c>
      <c r="E620" s="18">
        <v>100</v>
      </c>
      <c r="F620" s="18">
        <v>46.3</v>
      </c>
      <c r="G620" s="18">
        <v>4630</v>
      </c>
    </row>
    <row r="621" ht="60" customHeight="1">
      <c r="A621" s="10" t="s">
        <v>1170</v>
      </c>
      <c r="B621" s="11" t="s">
        <v>1180</v>
      </c>
      <c r="C621" s="11"/>
      <c r="D621" s="10" t="s">
        <v>446</v>
      </c>
      <c r="E621" s="18">
        <v>25</v>
      </c>
      <c r="F621" s="18">
        <v>262</v>
      </c>
      <c r="G621" s="18">
        <v>6550</v>
      </c>
    </row>
    <row r="622" ht="40" customHeight="1">
      <c r="A622" s="10" t="s">
        <v>1170</v>
      </c>
      <c r="B622" s="11" t="s">
        <v>1181</v>
      </c>
      <c r="C622" s="11"/>
      <c r="D622" s="10" t="s">
        <v>446</v>
      </c>
      <c r="E622" s="18">
        <v>44</v>
      </c>
      <c r="F622" s="18">
        <v>26.5</v>
      </c>
      <c r="G622" s="18">
        <v>1166</v>
      </c>
    </row>
    <row r="623" ht="40" customHeight="1">
      <c r="A623" s="10" t="s">
        <v>1170</v>
      </c>
      <c r="B623" s="11" t="s">
        <v>1182</v>
      </c>
      <c r="C623" s="11"/>
      <c r="D623" s="10" t="s">
        <v>446</v>
      </c>
      <c r="E623" s="18">
        <v>1</v>
      </c>
      <c r="F623" s="18">
        <v>382.5</v>
      </c>
      <c r="G623" s="18">
        <v>382.5</v>
      </c>
    </row>
    <row r="624" ht="40" customHeight="1">
      <c r="A624" s="10" t="s">
        <v>1170</v>
      </c>
      <c r="B624" s="11" t="s">
        <v>1183</v>
      </c>
      <c r="C624" s="11"/>
      <c r="D624" s="10" t="s">
        <v>446</v>
      </c>
      <c r="E624" s="18">
        <v>60</v>
      </c>
      <c r="F624" s="18">
        <v>922</v>
      </c>
      <c r="G624" s="18">
        <v>55320</v>
      </c>
    </row>
    <row r="625" ht="40" customHeight="1">
      <c r="A625" s="10" t="s">
        <v>1170</v>
      </c>
      <c r="B625" s="11" t="s">
        <v>1184</v>
      </c>
      <c r="C625" s="11"/>
      <c r="D625" s="10" t="s">
        <v>446</v>
      </c>
      <c r="E625" s="18">
        <v>1732.5</v>
      </c>
      <c r="F625" s="18">
        <v>22.068398</v>
      </c>
      <c r="G625" s="18">
        <v>38233.5</v>
      </c>
    </row>
    <row r="626" ht="25" customHeight="1">
      <c r="A626" s="26" t="s">
        <v>607</v>
      </c>
      <c r="B626" s="26"/>
      <c r="C626" s="26"/>
      <c r="D626" s="26"/>
      <c r="E626" s="26"/>
      <c r="F626" s="26"/>
      <c r="G626" s="22">
        <f>SUM(G612:G625)</f>
      </c>
    </row>
    <row r="627" ht="25" customHeight="1">
</row>
    <row r="628" ht="20" customHeight="1">
      <c r="A628" s="23" t="s">
        <v>470</v>
      </c>
      <c r="B628" s="23"/>
      <c r="C628" s="24" t="s">
        <v>344</v>
      </c>
      <c r="D628" s="24"/>
      <c r="E628" s="24"/>
      <c r="F628" s="24"/>
      <c r="G628" s="24"/>
    </row>
    <row r="629" ht="20" customHeight="1">
      <c r="A629" s="23" t="s">
        <v>471</v>
      </c>
      <c r="B629" s="23"/>
      <c r="C629" s="24" t="s">
        <v>608</v>
      </c>
      <c r="D629" s="24"/>
      <c r="E629" s="24"/>
      <c r="F629" s="24"/>
      <c r="G629" s="24"/>
    </row>
    <row r="630" ht="15" customHeight="1">
</row>
    <row r="631" ht="25" customHeight="1">
      <c r="A631" s="6" t="s">
        <v>695</v>
      </c>
      <c r="B631" s="6"/>
      <c r="C631" s="6"/>
      <c r="D631" s="6"/>
      <c r="E631" s="6"/>
      <c r="F631" s="6"/>
      <c r="G631" s="6"/>
    </row>
    <row r="632" ht="15" customHeight="1">
</row>
    <row r="633" ht="50" customHeight="1">
      <c r="A633" s="10" t="s">
        <v>376</v>
      </c>
      <c r="B633" s="10" t="s">
        <v>615</v>
      </c>
      <c r="C633" s="10"/>
      <c r="D633" s="10" t="s">
        <v>686</v>
      </c>
      <c r="E633" s="10" t="s">
        <v>687</v>
      </c>
      <c r="F633" s="10" t="s">
        <v>688</v>
      </c>
      <c r="G633" s="10" t="s">
        <v>689</v>
      </c>
    </row>
    <row r="634" ht="15" customHeight="1">
      <c r="A634" s="10">
        <v>1</v>
      </c>
      <c r="B634" s="10">
        <v>2</v>
      </c>
      <c r="C634" s="10"/>
      <c r="D634" s="10">
        <v>3</v>
      </c>
      <c r="E634" s="10">
        <v>4</v>
      </c>
      <c r="F634" s="10">
        <v>5</v>
      </c>
      <c r="G634" s="10">
        <v>6</v>
      </c>
    </row>
    <row r="635" ht="80" customHeight="1">
      <c r="A635" s="10" t="s">
        <v>356</v>
      </c>
      <c r="B635" s="11" t="s">
        <v>1185</v>
      </c>
      <c r="C635" s="11"/>
      <c r="D635" s="10" t="s">
        <v>692</v>
      </c>
      <c r="E635" s="18">
        <v>77.197</v>
      </c>
      <c r="F635" s="18">
        <v>2947.2</v>
      </c>
      <c r="G635" s="18">
        <v>227515</v>
      </c>
    </row>
    <row r="636" ht="80" customHeight="1">
      <c r="A636" s="10" t="s">
        <v>356</v>
      </c>
      <c r="B636" s="11" t="s">
        <v>1186</v>
      </c>
      <c r="C636" s="11"/>
      <c r="D636" s="10" t="s">
        <v>692</v>
      </c>
      <c r="E636" s="18">
        <v>83.522</v>
      </c>
      <c r="F636" s="18">
        <v>2833.85</v>
      </c>
      <c r="G636" s="18">
        <v>236688.82</v>
      </c>
    </row>
    <row r="637" ht="80" customHeight="1">
      <c r="A637" s="10" t="s">
        <v>1187</v>
      </c>
      <c r="B637" s="11" t="s">
        <v>1188</v>
      </c>
      <c r="C637" s="11"/>
      <c r="D637" s="10" t="s">
        <v>692</v>
      </c>
      <c r="E637" s="18">
        <v>277.82565</v>
      </c>
      <c r="F637" s="18">
        <v>2650.296004</v>
      </c>
      <c r="G637" s="18">
        <v>736320.21</v>
      </c>
    </row>
    <row r="638" ht="60" customHeight="1">
      <c r="A638" s="10" t="s">
        <v>1189</v>
      </c>
      <c r="B638" s="11" t="s">
        <v>1190</v>
      </c>
      <c r="C638" s="11"/>
      <c r="D638" s="10" t="s">
        <v>692</v>
      </c>
      <c r="E638" s="18">
        <v>8.4695</v>
      </c>
      <c r="F638" s="18">
        <v>7780</v>
      </c>
      <c r="G638" s="18">
        <v>65892.71</v>
      </c>
    </row>
    <row r="639" ht="60" customHeight="1">
      <c r="A639" s="10" t="s">
        <v>1191</v>
      </c>
      <c r="B639" s="11" t="s">
        <v>1192</v>
      </c>
      <c r="C639" s="11"/>
      <c r="D639" s="10" t="s">
        <v>692</v>
      </c>
      <c r="E639" s="18">
        <v>29200</v>
      </c>
      <c r="F639" s="18">
        <v>8.1</v>
      </c>
      <c r="G639" s="18">
        <v>236520</v>
      </c>
    </row>
    <row r="640" ht="40" customHeight="1">
      <c r="A640" s="10" t="s">
        <v>1193</v>
      </c>
      <c r="B640" s="11" t="s">
        <v>1194</v>
      </c>
      <c r="C640" s="11"/>
      <c r="D640" s="10" t="s">
        <v>692</v>
      </c>
      <c r="E640" s="18">
        <v>1</v>
      </c>
      <c r="F640" s="18">
        <v>146739.93</v>
      </c>
      <c r="G640" s="18">
        <v>146739.93</v>
      </c>
    </row>
    <row r="641" ht="25" customHeight="1">
      <c r="A641" s="26" t="s">
        <v>607</v>
      </c>
      <c r="B641" s="26"/>
      <c r="C641" s="26"/>
      <c r="D641" s="26"/>
      <c r="E641" s="26"/>
      <c r="F641" s="26"/>
      <c r="G641" s="22">
        <f>SUM(G635:G640)</f>
      </c>
    </row>
    <row r="642" ht="25" customHeight="1">
</row>
    <row r="643" ht="20" customHeight="1">
      <c r="A643" s="23" t="s">
        <v>470</v>
      </c>
      <c r="B643" s="23"/>
      <c r="C643" s="24" t="s">
        <v>344</v>
      </c>
      <c r="D643" s="24"/>
      <c r="E643" s="24"/>
      <c r="F643" s="24"/>
      <c r="G643" s="24"/>
    </row>
    <row r="644" ht="20" customHeight="1">
      <c r="A644" s="23" t="s">
        <v>471</v>
      </c>
      <c r="B644" s="23"/>
      <c r="C644" s="24" t="s">
        <v>472</v>
      </c>
      <c r="D644" s="24"/>
      <c r="E644" s="24"/>
      <c r="F644" s="24"/>
      <c r="G644" s="24"/>
    </row>
    <row r="645" ht="15" customHeight="1">
</row>
    <row r="646" ht="25" customHeight="1">
      <c r="A646" s="6" t="s">
        <v>695</v>
      </c>
      <c r="B646" s="6"/>
      <c r="C646" s="6"/>
      <c r="D646" s="6"/>
      <c r="E646" s="6"/>
      <c r="F646" s="6"/>
      <c r="G646" s="6"/>
    </row>
    <row r="647" ht="15" customHeight="1">
</row>
    <row r="648" ht="50" customHeight="1">
      <c r="A648" s="10" t="s">
        <v>376</v>
      </c>
      <c r="B648" s="10" t="s">
        <v>615</v>
      </c>
      <c r="C648" s="10"/>
      <c r="D648" s="10" t="s">
        <v>686</v>
      </c>
      <c r="E648" s="10" t="s">
        <v>687</v>
      </c>
      <c r="F648" s="10" t="s">
        <v>688</v>
      </c>
      <c r="G648" s="10" t="s">
        <v>689</v>
      </c>
    </row>
    <row r="649" ht="15" customHeight="1">
      <c r="A649" s="10">
        <v>1</v>
      </c>
      <c r="B649" s="10">
        <v>2</v>
      </c>
      <c r="C649" s="10"/>
      <c r="D649" s="10">
        <v>3</v>
      </c>
      <c r="E649" s="10">
        <v>4</v>
      </c>
      <c r="F649" s="10">
        <v>5</v>
      </c>
      <c r="G649" s="10">
        <v>6</v>
      </c>
    </row>
    <row r="650" ht="80" customHeight="1">
      <c r="A650" s="10" t="s">
        <v>356</v>
      </c>
      <c r="B650" s="11" t="s">
        <v>1195</v>
      </c>
      <c r="C650" s="11"/>
      <c r="D650" s="10" t="s">
        <v>692</v>
      </c>
      <c r="E650" s="18">
        <v>751.697997423</v>
      </c>
      <c r="F650" s="18">
        <v>2833.85</v>
      </c>
      <c r="G650" s="18">
        <v>2130199.37</v>
      </c>
    </row>
    <row r="651" ht="80" customHeight="1">
      <c r="A651" s="10" t="s">
        <v>356</v>
      </c>
      <c r="B651" s="11" t="s">
        <v>1196</v>
      </c>
      <c r="C651" s="11"/>
      <c r="D651" s="10" t="s">
        <v>692</v>
      </c>
      <c r="E651" s="18">
        <v>694.773</v>
      </c>
      <c r="F651" s="18">
        <v>2947.2</v>
      </c>
      <c r="G651" s="18">
        <v>2047634.99</v>
      </c>
    </row>
    <row r="652" ht="80" customHeight="1">
      <c r="A652" s="10" t="s">
        <v>1187</v>
      </c>
      <c r="B652" s="11" t="s">
        <v>1188</v>
      </c>
      <c r="C652" s="11"/>
      <c r="D652" s="10" t="s">
        <v>692</v>
      </c>
      <c r="E652" s="18">
        <v>1574.34535</v>
      </c>
      <c r="F652" s="18">
        <v>2650.296004</v>
      </c>
      <c r="G652" s="18">
        <v>4172481.19</v>
      </c>
    </row>
    <row r="653" ht="60" customHeight="1">
      <c r="A653" s="10" t="s">
        <v>1189</v>
      </c>
      <c r="B653" s="11" t="s">
        <v>1190</v>
      </c>
      <c r="C653" s="11"/>
      <c r="D653" s="10" t="s">
        <v>692</v>
      </c>
      <c r="E653" s="18">
        <v>121.8305</v>
      </c>
      <c r="F653" s="18">
        <v>7780</v>
      </c>
      <c r="G653" s="18">
        <v>947841.29</v>
      </c>
    </row>
    <row r="654" ht="60" customHeight="1">
      <c r="A654" s="10" t="s">
        <v>1191</v>
      </c>
      <c r="B654" s="11" t="s">
        <v>1192</v>
      </c>
      <c r="C654" s="11"/>
      <c r="D654" s="10" t="s">
        <v>692</v>
      </c>
      <c r="E654" s="18">
        <v>554800</v>
      </c>
      <c r="F654" s="18">
        <v>8.1</v>
      </c>
      <c r="G654" s="18">
        <v>4493880</v>
      </c>
    </row>
    <row r="655" ht="40" customHeight="1">
      <c r="A655" s="10" t="s">
        <v>1197</v>
      </c>
      <c r="B655" s="11" t="s">
        <v>1198</v>
      </c>
      <c r="C655" s="11"/>
      <c r="D655" s="10" t="s">
        <v>692</v>
      </c>
      <c r="E655" s="18">
        <v>1</v>
      </c>
      <c r="F655" s="18">
        <v>764567.44</v>
      </c>
      <c r="G655" s="18">
        <v>764567.44</v>
      </c>
    </row>
    <row r="656" ht="25" customHeight="1">
      <c r="A656" s="26" t="s">
        <v>607</v>
      </c>
      <c r="B656" s="26"/>
      <c r="C656" s="26"/>
      <c r="D656" s="26"/>
      <c r="E656" s="26"/>
      <c r="F656" s="26"/>
      <c r="G656" s="22">
        <f>SUM(G650:G655)</f>
      </c>
    </row>
  </sheetData>
  <sheetProtection password="9E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9:G29"/>
    <mergeCell ref="B31:C31"/>
    <mergeCell ref="B32:C32"/>
    <mergeCell ref="B33:C33"/>
    <mergeCell ref="A34:F34"/>
    <mergeCell ref="A36:B36"/>
    <mergeCell ref="C36:G36"/>
    <mergeCell ref="A37:B37"/>
    <mergeCell ref="C37:G37"/>
    <mergeCell ref="A39:G39"/>
    <mergeCell ref="B41:C41"/>
    <mergeCell ref="B42:C42"/>
    <mergeCell ref="A43:F43"/>
    <mergeCell ref="A45:B45"/>
    <mergeCell ref="C45:G45"/>
    <mergeCell ref="A46:B46"/>
    <mergeCell ref="C46:G46"/>
    <mergeCell ref="A48:G48"/>
    <mergeCell ref="B50:C50"/>
    <mergeCell ref="B51:C51"/>
    <mergeCell ref="B52:C52"/>
    <mergeCell ref="B53:C53"/>
    <mergeCell ref="B54:C54"/>
    <mergeCell ref="A55:F55"/>
    <mergeCell ref="A57:B57"/>
    <mergeCell ref="C57:G57"/>
    <mergeCell ref="A58:B58"/>
    <mergeCell ref="C58:G58"/>
    <mergeCell ref="A60:G60"/>
    <mergeCell ref="B62:C62"/>
    <mergeCell ref="B63:C63"/>
    <mergeCell ref="B64:C64"/>
    <mergeCell ref="B65:C65"/>
    <mergeCell ref="B66:C66"/>
    <mergeCell ref="B67:C67"/>
    <mergeCell ref="B68:C68"/>
    <mergeCell ref="B69:C69"/>
    <mergeCell ref="A70:F70"/>
    <mergeCell ref="A72:B72"/>
    <mergeCell ref="C72:G72"/>
    <mergeCell ref="A73:B73"/>
    <mergeCell ref="C73:G73"/>
    <mergeCell ref="A75:G75"/>
    <mergeCell ref="B77:C77"/>
    <mergeCell ref="B78:C78"/>
    <mergeCell ref="A79:F79"/>
    <mergeCell ref="A81:B81"/>
    <mergeCell ref="C81:G81"/>
    <mergeCell ref="A82:B82"/>
    <mergeCell ref="C82:G82"/>
    <mergeCell ref="A84:G84"/>
    <mergeCell ref="B86:C86"/>
    <mergeCell ref="B87:C87"/>
    <mergeCell ref="B88:C88"/>
    <mergeCell ref="B89:C89"/>
    <mergeCell ref="B90:C90"/>
    <mergeCell ref="B91:C91"/>
    <mergeCell ref="B92:C92"/>
    <mergeCell ref="A93:F93"/>
    <mergeCell ref="A95:B95"/>
    <mergeCell ref="C95:G95"/>
    <mergeCell ref="A96:B96"/>
    <mergeCell ref="C96:G96"/>
    <mergeCell ref="A98:G98"/>
    <mergeCell ref="B100:C100"/>
    <mergeCell ref="B101:C101"/>
    <mergeCell ref="B102:C102"/>
    <mergeCell ref="B103:C103"/>
    <mergeCell ref="A104:F104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A132:F132"/>
    <mergeCell ref="A134:B134"/>
    <mergeCell ref="C134:G134"/>
    <mergeCell ref="A135:B135"/>
    <mergeCell ref="C135:G135"/>
    <mergeCell ref="A137:G137"/>
    <mergeCell ref="B139:C139"/>
    <mergeCell ref="B140:C140"/>
    <mergeCell ref="B141:C141"/>
    <mergeCell ref="B142:C142"/>
    <mergeCell ref="B143:C143"/>
    <mergeCell ref="B144:C144"/>
    <mergeCell ref="B145:C145"/>
    <mergeCell ref="A146:F146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A180:F180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B190:C190"/>
    <mergeCell ref="A191:F191"/>
    <mergeCell ref="A193:B193"/>
    <mergeCell ref="C193:G193"/>
    <mergeCell ref="A194:B194"/>
    <mergeCell ref="C194:G194"/>
    <mergeCell ref="A196:G196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A245:F245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F255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B265:C265"/>
    <mergeCell ref="A266:F266"/>
    <mergeCell ref="A268:B268"/>
    <mergeCell ref="C268:G268"/>
    <mergeCell ref="A269:B269"/>
    <mergeCell ref="C269:G269"/>
    <mergeCell ref="A271:G271"/>
    <mergeCell ref="B273:C273"/>
    <mergeCell ref="B274:C274"/>
    <mergeCell ref="B275:C275"/>
    <mergeCell ref="B276:C276"/>
    <mergeCell ref="A277:F277"/>
    <mergeCell ref="A279:B279"/>
    <mergeCell ref="C279:G279"/>
    <mergeCell ref="A280:B280"/>
    <mergeCell ref="C280:G280"/>
    <mergeCell ref="A282:G282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A300:F300"/>
    <mergeCell ref="A302:B302"/>
    <mergeCell ref="C302:G302"/>
    <mergeCell ref="A303:B303"/>
    <mergeCell ref="C303:G303"/>
    <mergeCell ref="A305:G305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A536:F536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A546:F546"/>
    <mergeCell ref="A548:B548"/>
    <mergeCell ref="C548:G548"/>
    <mergeCell ref="A549:B549"/>
    <mergeCell ref="C549:G549"/>
    <mergeCell ref="A551:G551"/>
    <mergeCell ref="B553:C553"/>
    <mergeCell ref="B554:C554"/>
    <mergeCell ref="B555:C555"/>
    <mergeCell ref="B556:C556"/>
    <mergeCell ref="A557:F557"/>
    <mergeCell ref="A559:B559"/>
    <mergeCell ref="C559:G559"/>
    <mergeCell ref="A560:B560"/>
    <mergeCell ref="C560:G560"/>
    <mergeCell ref="A562:G562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A603:F603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A626:F626"/>
    <mergeCell ref="A628:B628"/>
    <mergeCell ref="C628:G628"/>
    <mergeCell ref="A629:B629"/>
    <mergeCell ref="C629:G629"/>
    <mergeCell ref="A631:G631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A641:F641"/>
    <mergeCell ref="A643:B643"/>
    <mergeCell ref="C643:G643"/>
    <mergeCell ref="A644:B644"/>
    <mergeCell ref="C644:G644"/>
    <mergeCell ref="A646:G646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A656:F656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1199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1200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376</v>
      </c>
      <c r="B6" s="10" t="s">
        <v>45</v>
      </c>
      <c r="C6" s="10" t="s">
        <v>1201</v>
      </c>
      <c r="D6" s="10" t="s">
        <v>1202</v>
      </c>
      <c r="E6" s="10"/>
      <c r="F6" s="10"/>
      <c r="G6" s="10" t="s">
        <v>1203</v>
      </c>
      <c r="H6" s="10"/>
      <c r="I6" s="10"/>
      <c r="J6" s="10" t="s">
        <v>1204</v>
      </c>
      <c r="K6" s="10"/>
      <c r="L6" s="10"/>
    </row>
    <row r="7" ht="50" customHeight="1">
      <c r="A7" s="10"/>
      <c r="B7" s="10"/>
      <c r="C7" s="10"/>
      <c r="D7" s="10" t="s">
        <v>1205</v>
      </c>
      <c r="E7" s="10" t="s">
        <v>1206</v>
      </c>
      <c r="F7" s="10" t="s">
        <v>1207</v>
      </c>
      <c r="G7" s="10" t="s">
        <v>1205</v>
      </c>
      <c r="H7" s="10" t="s">
        <v>1206</v>
      </c>
      <c r="I7" s="10" t="s">
        <v>1208</v>
      </c>
      <c r="J7" s="10" t="s">
        <v>1205</v>
      </c>
      <c r="K7" s="10" t="s">
        <v>1206</v>
      </c>
      <c r="L7" s="10" t="s">
        <v>1209</v>
      </c>
    </row>
    <row r="8" ht="25" customHeight="1">
      <c r="A8" s="10" t="s">
        <v>383</v>
      </c>
      <c r="B8" s="10" t="s">
        <v>483</v>
      </c>
      <c r="C8" s="10" t="s">
        <v>484</v>
      </c>
      <c r="D8" s="10" t="s">
        <v>485</v>
      </c>
      <c r="E8" s="10" t="s">
        <v>486</v>
      </c>
      <c r="F8" s="10" t="s">
        <v>487</v>
      </c>
      <c r="G8" s="10" t="s">
        <v>488</v>
      </c>
      <c r="H8" s="10" t="s">
        <v>489</v>
      </c>
      <c r="I8" s="10" t="s">
        <v>497</v>
      </c>
      <c r="J8" s="10" t="s">
        <v>499</v>
      </c>
      <c r="K8" s="10" t="s">
        <v>501</v>
      </c>
      <c r="L8" s="10" t="s">
        <v>503</v>
      </c>
    </row>
    <row r="9" ht="25" customHeight="1">
      <c r="A9" s="10" t="s">
        <v>383</v>
      </c>
      <c r="B9" s="10" t="s">
        <v>61</v>
      </c>
      <c r="C9" s="11" t="s">
        <v>1210</v>
      </c>
      <c r="D9" s="18">
        <v>12</v>
      </c>
      <c r="E9" s="18">
        <v>12586</v>
      </c>
      <c r="F9" s="18">
        <v>151032</v>
      </c>
      <c r="G9" s="18">
        <v>12</v>
      </c>
      <c r="H9" s="18">
        <v>12586</v>
      </c>
      <c r="I9" s="18">
        <v>151032</v>
      </c>
      <c r="J9" s="18">
        <v>12</v>
      </c>
      <c r="K9" s="18">
        <v>12586</v>
      </c>
      <c r="L9" s="18">
        <v>151032</v>
      </c>
    </row>
    <row r="10" ht="25" customHeight="1">
      <c r="A10" s="32" t="s">
        <v>607</v>
      </c>
      <c r="B10" s="32"/>
      <c r="C10" s="32"/>
      <c r="D10" s="20" t="s">
        <v>386</v>
      </c>
      <c r="E10" s="20" t="s">
        <v>386</v>
      </c>
      <c r="F10" s="20">
        <f>SUM(F9:F9)</f>
      </c>
      <c r="G10" s="20" t="s">
        <v>386</v>
      </c>
      <c r="H10" s="20" t="s">
        <v>386</v>
      </c>
      <c r="I10" s="20">
        <f>SUM(I9:I9)</f>
      </c>
      <c r="J10" s="20" t="s">
        <v>386</v>
      </c>
      <c r="K10" s="20" t="s">
        <v>386</v>
      </c>
      <c r="L10" s="20">
        <f>SUM(L9:L9)</f>
      </c>
    </row>
    <row r="11" ht="15" customHeight="1">
</row>
    <row r="12" ht="25" customHeight="1">
      <c r="A12" s="6" t="s">
        <v>1211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1212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376</v>
      </c>
      <c r="B16" s="10" t="s">
        <v>45</v>
      </c>
      <c r="C16" s="10" t="s">
        <v>1201</v>
      </c>
      <c r="D16" s="10" t="s">
        <v>1202</v>
      </c>
      <c r="E16" s="10"/>
      <c r="F16" s="10"/>
      <c r="G16" s="10" t="s">
        <v>1203</v>
      </c>
      <c r="H16" s="10"/>
      <c r="I16" s="10"/>
      <c r="J16" s="10" t="s">
        <v>1204</v>
      </c>
      <c r="K16" s="10"/>
      <c r="L16" s="10"/>
    </row>
    <row r="17" ht="50" customHeight="1">
      <c r="A17" s="10"/>
      <c r="B17" s="10"/>
      <c r="C17" s="10"/>
      <c r="D17" s="10" t="s">
        <v>1205</v>
      </c>
      <c r="E17" s="10" t="s">
        <v>1206</v>
      </c>
      <c r="F17" s="10" t="s">
        <v>1207</v>
      </c>
      <c r="G17" s="10" t="s">
        <v>1205</v>
      </c>
      <c r="H17" s="10" t="s">
        <v>1206</v>
      </c>
      <c r="I17" s="10" t="s">
        <v>1208</v>
      </c>
      <c r="J17" s="10" t="s">
        <v>1205</v>
      </c>
      <c r="K17" s="10" t="s">
        <v>1206</v>
      </c>
      <c r="L17" s="10" t="s">
        <v>1209</v>
      </c>
    </row>
    <row r="18" ht="25" customHeight="1">
      <c r="A18" s="10" t="s">
        <v>383</v>
      </c>
      <c r="B18" s="10" t="s">
        <v>483</v>
      </c>
      <c r="C18" s="10" t="s">
        <v>484</v>
      </c>
      <c r="D18" s="10" t="s">
        <v>485</v>
      </c>
      <c r="E18" s="10" t="s">
        <v>486</v>
      </c>
      <c r="F18" s="10" t="s">
        <v>487</v>
      </c>
      <c r="G18" s="10" t="s">
        <v>488</v>
      </c>
      <c r="H18" s="10" t="s">
        <v>489</v>
      </c>
      <c r="I18" s="10" t="s">
        <v>497</v>
      </c>
      <c r="J18" s="10" t="s">
        <v>499</v>
      </c>
      <c r="K18" s="10" t="s">
        <v>501</v>
      </c>
      <c r="L18" s="10" t="s">
        <v>503</v>
      </c>
    </row>
    <row r="19" ht="25" customHeight="1">
      <c r="A19" s="10" t="s">
        <v>383</v>
      </c>
      <c r="B19" s="10" t="s">
        <v>67</v>
      </c>
      <c r="C19" s="11" t="s">
        <v>1213</v>
      </c>
      <c r="D19" s="18">
        <v>3</v>
      </c>
      <c r="E19" s="18">
        <v>141930</v>
      </c>
      <c r="F19" s="18">
        <v>425790</v>
      </c>
      <c r="G19" s="18">
        <v>3</v>
      </c>
      <c r="H19" s="18">
        <v>141930</v>
      </c>
      <c r="I19" s="18">
        <v>425790</v>
      </c>
      <c r="J19" s="18">
        <v>3</v>
      </c>
      <c r="K19" s="18">
        <v>141930</v>
      </c>
      <c r="L19" s="18">
        <v>425790</v>
      </c>
    </row>
    <row r="20" ht="25" customHeight="1">
      <c r="A20" s="10" t="s">
        <v>483</v>
      </c>
      <c r="B20" s="10" t="s">
        <v>67</v>
      </c>
      <c r="C20" s="11" t="s">
        <v>1214</v>
      </c>
      <c r="D20" s="18">
        <v>5</v>
      </c>
      <c r="E20" s="18">
        <v>8780</v>
      </c>
      <c r="F20" s="18">
        <v>43900</v>
      </c>
      <c r="G20" s="18">
        <v>5</v>
      </c>
      <c r="H20" s="18">
        <v>8780</v>
      </c>
      <c r="I20" s="18">
        <v>43900</v>
      </c>
      <c r="J20" s="18">
        <v>5</v>
      </c>
      <c r="K20" s="18">
        <v>8780</v>
      </c>
      <c r="L20" s="18">
        <v>43900</v>
      </c>
    </row>
    <row r="21" ht="25" customHeight="1">
      <c r="A21" s="10" t="s">
        <v>484</v>
      </c>
      <c r="B21" s="10" t="s">
        <v>67</v>
      </c>
      <c r="C21" s="11" t="s">
        <v>1215</v>
      </c>
      <c r="D21" s="18">
        <v>10</v>
      </c>
      <c r="E21" s="18">
        <v>30000</v>
      </c>
      <c r="F21" s="18">
        <v>300000</v>
      </c>
      <c r="G21" s="18">
        <v>10</v>
      </c>
      <c r="H21" s="18">
        <v>30000</v>
      </c>
      <c r="I21" s="18">
        <v>300000</v>
      </c>
      <c r="J21" s="18">
        <v>10</v>
      </c>
      <c r="K21" s="18">
        <v>30000</v>
      </c>
      <c r="L21" s="18">
        <v>300000</v>
      </c>
    </row>
    <row r="22" ht="25" customHeight="1">
      <c r="A22" s="10" t="s">
        <v>485</v>
      </c>
      <c r="B22" s="10" t="s">
        <v>67</v>
      </c>
      <c r="C22" s="11" t="s">
        <v>1213</v>
      </c>
      <c r="D22" s="18">
        <v>14</v>
      </c>
      <c r="E22" s="18">
        <v>146380</v>
      </c>
      <c r="F22" s="18">
        <v>2049320</v>
      </c>
      <c r="G22" s="18">
        <v>14</v>
      </c>
      <c r="H22" s="18">
        <v>146380</v>
      </c>
      <c r="I22" s="18">
        <v>2049320</v>
      </c>
      <c r="J22" s="18">
        <v>14</v>
      </c>
      <c r="K22" s="18">
        <v>146380</v>
      </c>
      <c r="L22" s="18">
        <v>2049320</v>
      </c>
    </row>
    <row r="23" ht="25" customHeight="1">
      <c r="A23" s="10" t="s">
        <v>486</v>
      </c>
      <c r="B23" s="10" t="s">
        <v>67</v>
      </c>
      <c r="C23" s="11" t="s">
        <v>1216</v>
      </c>
      <c r="D23" s="18">
        <v>94</v>
      </c>
      <c r="E23" s="18">
        <v>65500</v>
      </c>
      <c r="F23" s="18">
        <v>6157000</v>
      </c>
      <c r="G23" s="18">
        <v>94</v>
      </c>
      <c r="H23" s="18">
        <v>65500</v>
      </c>
      <c r="I23" s="18">
        <v>6157000</v>
      </c>
      <c r="J23" s="18">
        <v>94</v>
      </c>
      <c r="K23" s="18">
        <v>65500</v>
      </c>
      <c r="L23" s="18">
        <v>6157000</v>
      </c>
    </row>
    <row r="24" ht="25" customHeight="1">
      <c r="A24" s="10" t="s">
        <v>487</v>
      </c>
      <c r="B24" s="10" t="s">
        <v>67</v>
      </c>
      <c r="C24" s="11" t="s">
        <v>1216</v>
      </c>
      <c r="D24" s="18">
        <v>47</v>
      </c>
      <c r="E24" s="18">
        <v>128170</v>
      </c>
      <c r="F24" s="18">
        <v>6023990</v>
      </c>
      <c r="G24" s="18">
        <v>47</v>
      </c>
      <c r="H24" s="18">
        <v>128170</v>
      </c>
      <c r="I24" s="18">
        <v>6023990</v>
      </c>
      <c r="J24" s="18">
        <v>47</v>
      </c>
      <c r="K24" s="18">
        <v>128170</v>
      </c>
      <c r="L24" s="18">
        <v>6023990</v>
      </c>
    </row>
    <row r="25" ht="25" customHeight="1">
      <c r="A25" s="32" t="s">
        <v>607</v>
      </c>
      <c r="B25" s="32"/>
      <c r="C25" s="32"/>
      <c r="D25" s="20" t="s">
        <v>386</v>
      </c>
      <c r="E25" s="20" t="s">
        <v>386</v>
      </c>
      <c r="F25" s="20">
        <f>SUM(F19:F24)</f>
      </c>
      <c r="G25" s="20" t="s">
        <v>386</v>
      </c>
      <c r="H25" s="20" t="s">
        <v>386</v>
      </c>
      <c r="I25" s="20">
        <f>SUM(I19:I24)</f>
      </c>
      <c r="J25" s="20" t="s">
        <v>386</v>
      </c>
      <c r="K25" s="20" t="s">
        <v>386</v>
      </c>
      <c r="L25" s="20">
        <f>SUM(L19:L24)</f>
      </c>
    </row>
    <row r="26" ht="15" customHeight="1">
</row>
    <row r="27" ht="25" customHeight="1">
      <c r="A27" s="6" t="s">
        <v>1217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376</v>
      </c>
      <c r="B29" s="10" t="s">
        <v>45</v>
      </c>
      <c r="C29" s="10" t="s">
        <v>1201</v>
      </c>
      <c r="D29" s="10" t="s">
        <v>1202</v>
      </c>
      <c r="E29" s="10"/>
      <c r="F29" s="10"/>
      <c r="G29" s="10" t="s">
        <v>1203</v>
      </c>
      <c r="H29" s="10"/>
      <c r="I29" s="10"/>
      <c r="J29" s="10" t="s">
        <v>1204</v>
      </c>
      <c r="K29" s="10"/>
      <c r="L29" s="10"/>
    </row>
    <row r="30" ht="50" customHeight="1">
      <c r="A30" s="10"/>
      <c r="B30" s="10"/>
      <c r="C30" s="10"/>
      <c r="D30" s="10" t="s">
        <v>1205</v>
      </c>
      <c r="E30" s="10" t="s">
        <v>1206</v>
      </c>
      <c r="F30" s="10" t="s">
        <v>1207</v>
      </c>
      <c r="G30" s="10" t="s">
        <v>1205</v>
      </c>
      <c r="H30" s="10" t="s">
        <v>1206</v>
      </c>
      <c r="I30" s="10" t="s">
        <v>1208</v>
      </c>
      <c r="J30" s="10" t="s">
        <v>1205</v>
      </c>
      <c r="K30" s="10" t="s">
        <v>1206</v>
      </c>
      <c r="L30" s="10" t="s">
        <v>1209</v>
      </c>
    </row>
    <row r="31" ht="25" customHeight="1">
      <c r="A31" s="10" t="s">
        <v>383</v>
      </c>
      <c r="B31" s="10" t="s">
        <v>483</v>
      </c>
      <c r="C31" s="10" t="s">
        <v>484</v>
      </c>
      <c r="D31" s="10" t="s">
        <v>485</v>
      </c>
      <c r="E31" s="10" t="s">
        <v>486</v>
      </c>
      <c r="F31" s="10" t="s">
        <v>487</v>
      </c>
      <c r="G31" s="10" t="s">
        <v>488</v>
      </c>
      <c r="H31" s="10" t="s">
        <v>489</v>
      </c>
      <c r="I31" s="10" t="s">
        <v>497</v>
      </c>
      <c r="J31" s="10" t="s">
        <v>499</v>
      </c>
      <c r="K31" s="10" t="s">
        <v>501</v>
      </c>
      <c r="L31" s="10" t="s">
        <v>503</v>
      </c>
    </row>
    <row r="32" ht="25" customHeight="1">
      <c r="A32" s="10" t="s">
        <v>383</v>
      </c>
      <c r="B32" s="10" t="s">
        <v>67</v>
      </c>
      <c r="C32" s="11" t="s">
        <v>1218</v>
      </c>
      <c r="D32" s="18">
        <v>147.33</v>
      </c>
      <c r="E32" s="18">
        <v>129740.88</v>
      </c>
      <c r="F32" s="18">
        <v>19114723.8504</v>
      </c>
      <c r="G32" s="18">
        <v>147.33</v>
      </c>
      <c r="H32" s="18">
        <v>129740.88</v>
      </c>
      <c r="I32" s="18">
        <v>19114723.8504</v>
      </c>
      <c r="J32" s="18">
        <v>147.33</v>
      </c>
      <c r="K32" s="18">
        <v>129740.88</v>
      </c>
      <c r="L32" s="18">
        <v>19114723.8504</v>
      </c>
    </row>
    <row r="33" ht="25" customHeight="1">
      <c r="A33" s="10" t="s">
        <v>483</v>
      </c>
      <c r="B33" s="10" t="s">
        <v>67</v>
      </c>
      <c r="C33" s="11" t="s">
        <v>1219</v>
      </c>
      <c r="D33" s="18">
        <v>69.83</v>
      </c>
      <c r="E33" s="18">
        <v>159093.82</v>
      </c>
      <c r="F33" s="18">
        <v>11109521.4506</v>
      </c>
      <c r="G33" s="18">
        <v>69.83</v>
      </c>
      <c r="H33" s="18">
        <v>159093.82</v>
      </c>
      <c r="I33" s="18">
        <v>11109521.4506</v>
      </c>
      <c r="J33" s="18">
        <v>69.83</v>
      </c>
      <c r="K33" s="18">
        <v>159093.82</v>
      </c>
      <c r="L33" s="18">
        <v>11109521.4506</v>
      </c>
    </row>
    <row r="34" ht="25" customHeight="1">
      <c r="A34" s="10" t="s">
        <v>484</v>
      </c>
      <c r="B34" s="10" t="s">
        <v>67</v>
      </c>
      <c r="C34" s="11" t="s">
        <v>1220</v>
      </c>
      <c r="D34" s="18">
        <v>8.33</v>
      </c>
      <c r="E34" s="18">
        <v>159093.818727</v>
      </c>
      <c r="F34" s="18">
        <v>1325251.50999591</v>
      </c>
      <c r="G34" s="18">
        <v>8.33</v>
      </c>
      <c r="H34" s="18">
        <v>159093.818727</v>
      </c>
      <c r="I34" s="18">
        <v>1325251.50999591</v>
      </c>
      <c r="J34" s="18">
        <v>8.33</v>
      </c>
      <c r="K34" s="18">
        <v>159093.818727</v>
      </c>
      <c r="L34" s="18">
        <v>1325251.50999591</v>
      </c>
    </row>
    <row r="35" ht="25" customHeight="1">
      <c r="A35" s="10" t="s">
        <v>485</v>
      </c>
      <c r="B35" s="10" t="s">
        <v>67</v>
      </c>
      <c r="C35" s="11" t="s">
        <v>1221</v>
      </c>
      <c r="D35" s="18">
        <v>31.33</v>
      </c>
      <c r="E35" s="18">
        <v>183331.86</v>
      </c>
      <c r="F35" s="18">
        <v>5743787.1738</v>
      </c>
      <c r="G35" s="18">
        <v>31.33</v>
      </c>
      <c r="H35" s="18">
        <v>183331.86</v>
      </c>
      <c r="I35" s="18">
        <v>5743787.1738</v>
      </c>
      <c r="J35" s="18">
        <v>31.33</v>
      </c>
      <c r="K35" s="18">
        <v>183331.86</v>
      </c>
      <c r="L35" s="18">
        <v>5743787.1738</v>
      </c>
    </row>
    <row r="36" ht="25" customHeight="1">
      <c r="A36" s="10" t="s">
        <v>486</v>
      </c>
      <c r="B36" s="10" t="s">
        <v>67</v>
      </c>
      <c r="C36" s="11" t="s">
        <v>1222</v>
      </c>
      <c r="D36" s="18">
        <v>108.33</v>
      </c>
      <c r="E36" s="18">
        <v>145163.06</v>
      </c>
      <c r="F36" s="18">
        <v>15725514.2898</v>
      </c>
      <c r="G36" s="18">
        <v>108.33</v>
      </c>
      <c r="H36" s="18">
        <v>145163.06</v>
      </c>
      <c r="I36" s="18">
        <v>15725514.2898</v>
      </c>
      <c r="J36" s="18">
        <v>108.33</v>
      </c>
      <c r="K36" s="18">
        <v>145163.06</v>
      </c>
      <c r="L36" s="18">
        <v>15725514.2898</v>
      </c>
    </row>
    <row r="37" ht="25" customHeight="1">
      <c r="A37" s="10" t="s">
        <v>487</v>
      </c>
      <c r="B37" s="10" t="s">
        <v>67</v>
      </c>
      <c r="C37" s="11" t="s">
        <v>1223</v>
      </c>
      <c r="D37" s="18">
        <v>44.67</v>
      </c>
      <c r="E37" s="18">
        <v>12912.07</v>
      </c>
      <c r="F37" s="18">
        <v>576782.1669</v>
      </c>
      <c r="G37" s="18">
        <v>44.67</v>
      </c>
      <c r="H37" s="18">
        <v>12912.07</v>
      </c>
      <c r="I37" s="18">
        <v>576782.1669</v>
      </c>
      <c r="J37" s="18">
        <v>44.67</v>
      </c>
      <c r="K37" s="18">
        <v>12912.07</v>
      </c>
      <c r="L37" s="18">
        <v>576782.1669</v>
      </c>
    </row>
    <row r="38" ht="25" customHeight="1">
      <c r="A38" s="10" t="s">
        <v>488</v>
      </c>
      <c r="B38" s="10" t="s">
        <v>67</v>
      </c>
      <c r="C38" s="11" t="s">
        <v>1224</v>
      </c>
      <c r="D38" s="18">
        <v>37</v>
      </c>
      <c r="E38" s="18">
        <v>159093.82</v>
      </c>
      <c r="F38" s="18">
        <v>5886471.34</v>
      </c>
      <c r="G38" s="18">
        <v>37</v>
      </c>
      <c r="H38" s="18">
        <v>159093.82</v>
      </c>
      <c r="I38" s="18">
        <v>5886471.34</v>
      </c>
      <c r="J38" s="18">
        <v>37</v>
      </c>
      <c r="K38" s="18">
        <v>159093.82</v>
      </c>
      <c r="L38" s="18">
        <v>5886471.34</v>
      </c>
    </row>
    <row r="39" ht="25" customHeight="1">
      <c r="A39" s="10" t="s">
        <v>489</v>
      </c>
      <c r="B39" s="10" t="s">
        <v>67</v>
      </c>
      <c r="C39" s="11" t="s">
        <v>1225</v>
      </c>
      <c r="D39" s="18">
        <v>94.33</v>
      </c>
      <c r="E39" s="18">
        <v>159093.82</v>
      </c>
      <c r="F39" s="18">
        <v>15007320.0406</v>
      </c>
      <c r="G39" s="18">
        <v>94.33</v>
      </c>
      <c r="H39" s="18">
        <v>159093.82</v>
      </c>
      <c r="I39" s="18">
        <v>15007320.0406</v>
      </c>
      <c r="J39" s="18">
        <v>94.33</v>
      </c>
      <c r="K39" s="18">
        <v>159093.82</v>
      </c>
      <c r="L39" s="18">
        <v>15007320.0406</v>
      </c>
    </row>
    <row r="40" ht="25" customHeight="1">
      <c r="A40" s="10" t="s">
        <v>497</v>
      </c>
      <c r="B40" s="10" t="s">
        <v>67</v>
      </c>
      <c r="C40" s="11" t="s">
        <v>1226</v>
      </c>
      <c r="D40" s="18">
        <v>81.33</v>
      </c>
      <c r="E40" s="18">
        <v>159093.82</v>
      </c>
      <c r="F40" s="18">
        <v>12939100.3806</v>
      </c>
      <c r="G40" s="18">
        <v>81.33</v>
      </c>
      <c r="H40" s="18">
        <v>159093.82</v>
      </c>
      <c r="I40" s="18">
        <v>12939100.3806</v>
      </c>
      <c r="J40" s="18">
        <v>81.33</v>
      </c>
      <c r="K40" s="18">
        <v>159093.82</v>
      </c>
      <c r="L40" s="18">
        <v>12939100.3806</v>
      </c>
    </row>
    <row r="41" ht="25" customHeight="1">
      <c r="A41" s="10" t="s">
        <v>499</v>
      </c>
      <c r="B41" s="10" t="s">
        <v>67</v>
      </c>
      <c r="C41" s="11" t="s">
        <v>1227</v>
      </c>
      <c r="D41" s="18">
        <v>32.83</v>
      </c>
      <c r="E41" s="18">
        <v>159093.82</v>
      </c>
      <c r="F41" s="18">
        <v>5223050.1106</v>
      </c>
      <c r="G41" s="18">
        <v>32.83</v>
      </c>
      <c r="H41" s="18">
        <v>159093.82</v>
      </c>
      <c r="I41" s="18">
        <v>5223050.1106</v>
      </c>
      <c r="J41" s="18">
        <v>32.83</v>
      </c>
      <c r="K41" s="18">
        <v>159093.82</v>
      </c>
      <c r="L41" s="18">
        <v>5223050.1106</v>
      </c>
    </row>
    <row r="42" ht="25" customHeight="1">
      <c r="A42" s="10" t="s">
        <v>501</v>
      </c>
      <c r="B42" s="10" t="s">
        <v>67</v>
      </c>
      <c r="C42" s="11" t="s">
        <v>1228</v>
      </c>
      <c r="D42" s="18">
        <v>76.67</v>
      </c>
      <c r="E42" s="18">
        <v>159093.82</v>
      </c>
      <c r="F42" s="18">
        <v>12197723.1794</v>
      </c>
      <c r="G42" s="18">
        <v>76.67</v>
      </c>
      <c r="H42" s="18">
        <v>159093.82</v>
      </c>
      <c r="I42" s="18">
        <v>12197723.1794</v>
      </c>
      <c r="J42" s="18">
        <v>76.67</v>
      </c>
      <c r="K42" s="18">
        <v>159093.82</v>
      </c>
      <c r="L42" s="18">
        <v>12197723.1794</v>
      </c>
    </row>
    <row r="43" ht="25" customHeight="1">
      <c r="A43" s="10" t="s">
        <v>503</v>
      </c>
      <c r="B43" s="10" t="s">
        <v>67</v>
      </c>
      <c r="C43" s="11" t="s">
        <v>1229</v>
      </c>
      <c r="D43" s="18">
        <v>70.33</v>
      </c>
      <c r="E43" s="18">
        <v>159093.82</v>
      </c>
      <c r="F43" s="18">
        <v>11189068.3606</v>
      </c>
      <c r="G43" s="18">
        <v>70.33</v>
      </c>
      <c r="H43" s="18">
        <v>159093.82</v>
      </c>
      <c r="I43" s="18">
        <v>11189068.3606</v>
      </c>
      <c r="J43" s="18">
        <v>70.33</v>
      </c>
      <c r="K43" s="18">
        <v>159093.82</v>
      </c>
      <c r="L43" s="18">
        <v>11189068.3606</v>
      </c>
    </row>
    <row r="44" ht="25" customHeight="1">
      <c r="A44" s="10" t="s">
        <v>505</v>
      </c>
      <c r="B44" s="10" t="s">
        <v>67</v>
      </c>
      <c r="C44" s="11" t="s">
        <v>1230</v>
      </c>
      <c r="D44" s="18">
        <v>57.83</v>
      </c>
      <c r="E44" s="18">
        <v>129740.88</v>
      </c>
      <c r="F44" s="18">
        <v>7502915.0904</v>
      </c>
      <c r="G44" s="18">
        <v>57.83</v>
      </c>
      <c r="H44" s="18">
        <v>129740.88</v>
      </c>
      <c r="I44" s="18">
        <v>7502915.0904</v>
      </c>
      <c r="J44" s="18">
        <v>57.83</v>
      </c>
      <c r="K44" s="18">
        <v>129740.88</v>
      </c>
      <c r="L44" s="18">
        <v>7502915.0904</v>
      </c>
    </row>
    <row r="45" ht="25" customHeight="1">
      <c r="A45" s="10" t="s">
        <v>507</v>
      </c>
      <c r="B45" s="10" t="s">
        <v>67</v>
      </c>
      <c r="C45" s="11" t="s">
        <v>1231</v>
      </c>
      <c r="D45" s="18">
        <v>66.83</v>
      </c>
      <c r="E45" s="18">
        <v>159093.82</v>
      </c>
      <c r="F45" s="18">
        <v>10632239.9906</v>
      </c>
      <c r="G45" s="18">
        <v>66.83</v>
      </c>
      <c r="H45" s="18">
        <v>159093.82</v>
      </c>
      <c r="I45" s="18">
        <v>10632239.9906</v>
      </c>
      <c r="J45" s="18">
        <v>66.83</v>
      </c>
      <c r="K45" s="18">
        <v>159093.82</v>
      </c>
      <c r="L45" s="18">
        <v>10632239.9906</v>
      </c>
    </row>
    <row r="46" ht="25" customHeight="1">
      <c r="A46" s="10" t="s">
        <v>509</v>
      </c>
      <c r="B46" s="10" t="s">
        <v>67</v>
      </c>
      <c r="C46" s="11" t="s">
        <v>1232</v>
      </c>
      <c r="D46" s="18">
        <v>41.33</v>
      </c>
      <c r="E46" s="18">
        <v>159093.82</v>
      </c>
      <c r="F46" s="18">
        <v>6575347.5806</v>
      </c>
      <c r="G46" s="18">
        <v>41.33</v>
      </c>
      <c r="H46" s="18">
        <v>159093.82</v>
      </c>
      <c r="I46" s="18">
        <v>6575347.5806</v>
      </c>
      <c r="J46" s="18">
        <v>41.33</v>
      </c>
      <c r="K46" s="18">
        <v>159093.82</v>
      </c>
      <c r="L46" s="18">
        <v>6575347.5806</v>
      </c>
    </row>
    <row r="47" ht="25" customHeight="1">
      <c r="A47" s="10" t="s">
        <v>511</v>
      </c>
      <c r="B47" s="10" t="s">
        <v>67</v>
      </c>
      <c r="C47" s="11" t="s">
        <v>1233</v>
      </c>
      <c r="D47" s="18">
        <v>155713</v>
      </c>
      <c r="E47" s="18">
        <v>130.78</v>
      </c>
      <c r="F47" s="18">
        <v>20364146.14</v>
      </c>
      <c r="G47" s="18">
        <v>155713</v>
      </c>
      <c r="H47" s="18">
        <v>130.78</v>
      </c>
      <c r="I47" s="18">
        <v>20364146.14</v>
      </c>
      <c r="J47" s="18">
        <v>155713</v>
      </c>
      <c r="K47" s="18">
        <v>130.78</v>
      </c>
      <c r="L47" s="18">
        <v>20364146.14</v>
      </c>
    </row>
    <row r="48" ht="25" customHeight="1">
      <c r="A48" s="10" t="s">
        <v>513</v>
      </c>
      <c r="B48" s="10" t="s">
        <v>67</v>
      </c>
      <c r="C48" s="11" t="s">
        <v>1234</v>
      </c>
      <c r="D48" s="18">
        <v>144.83</v>
      </c>
      <c r="E48" s="18">
        <v>129740.88</v>
      </c>
      <c r="F48" s="18">
        <v>18790371.6504</v>
      </c>
      <c r="G48" s="18">
        <v>144.83</v>
      </c>
      <c r="H48" s="18">
        <v>129740.88</v>
      </c>
      <c r="I48" s="18">
        <v>18790371.6504</v>
      </c>
      <c r="J48" s="18">
        <v>144.83</v>
      </c>
      <c r="K48" s="18">
        <v>129740.88</v>
      </c>
      <c r="L48" s="18">
        <v>18790371.6504</v>
      </c>
    </row>
    <row r="49" ht="25" customHeight="1">
      <c r="A49" s="10" t="s">
        <v>515</v>
      </c>
      <c r="B49" s="10" t="s">
        <v>67</v>
      </c>
      <c r="C49" s="11" t="s">
        <v>1235</v>
      </c>
      <c r="D49" s="18">
        <v>54</v>
      </c>
      <c r="E49" s="18">
        <v>12912.07</v>
      </c>
      <c r="F49" s="18">
        <v>697251.78</v>
      </c>
      <c r="G49" s="18">
        <v>54</v>
      </c>
      <c r="H49" s="18">
        <v>12912.07</v>
      </c>
      <c r="I49" s="18">
        <v>697251.78</v>
      </c>
      <c r="J49" s="18">
        <v>54</v>
      </c>
      <c r="K49" s="18">
        <v>12912.07</v>
      </c>
      <c r="L49" s="18">
        <v>697251.78</v>
      </c>
    </row>
    <row r="50" ht="25" customHeight="1">
      <c r="A50" s="10" t="s">
        <v>517</v>
      </c>
      <c r="B50" s="10" t="s">
        <v>67</v>
      </c>
      <c r="C50" s="11" t="s">
        <v>1236</v>
      </c>
      <c r="D50" s="18">
        <v>33.5</v>
      </c>
      <c r="E50" s="18">
        <v>159093.82</v>
      </c>
      <c r="F50" s="18">
        <v>5329642.97</v>
      </c>
      <c r="G50" s="18">
        <v>33.5</v>
      </c>
      <c r="H50" s="18">
        <v>159093.82</v>
      </c>
      <c r="I50" s="18">
        <v>5329642.97</v>
      </c>
      <c r="J50" s="18">
        <v>33.5</v>
      </c>
      <c r="K50" s="18">
        <v>159093.82</v>
      </c>
      <c r="L50" s="18">
        <v>5329642.97</v>
      </c>
    </row>
    <row r="51" ht="25" customHeight="1">
      <c r="A51" s="10" t="s">
        <v>519</v>
      </c>
      <c r="B51" s="10" t="s">
        <v>67</v>
      </c>
      <c r="C51" s="11" t="s">
        <v>1237</v>
      </c>
      <c r="D51" s="18">
        <v>96.83</v>
      </c>
      <c r="E51" s="18">
        <v>129740.88</v>
      </c>
      <c r="F51" s="18">
        <v>12562809.4104</v>
      </c>
      <c r="G51" s="18">
        <v>96.83</v>
      </c>
      <c r="H51" s="18">
        <v>129740.88</v>
      </c>
      <c r="I51" s="18">
        <v>12562809.4104</v>
      </c>
      <c r="J51" s="18">
        <v>96.83</v>
      </c>
      <c r="K51" s="18">
        <v>129740.88</v>
      </c>
      <c r="L51" s="18">
        <v>12562809.4104</v>
      </c>
    </row>
    <row r="52" ht="25" customHeight="1">
      <c r="A52" s="10" t="s">
        <v>521</v>
      </c>
      <c r="B52" s="10" t="s">
        <v>67</v>
      </c>
      <c r="C52" s="11" t="s">
        <v>1238</v>
      </c>
      <c r="D52" s="18">
        <v>70.33</v>
      </c>
      <c r="E52" s="18">
        <v>159093.82</v>
      </c>
      <c r="F52" s="18">
        <v>11189068.3606</v>
      </c>
      <c r="G52" s="18">
        <v>70.33</v>
      </c>
      <c r="H52" s="18">
        <v>159093.82</v>
      </c>
      <c r="I52" s="18">
        <v>11189068.3606</v>
      </c>
      <c r="J52" s="18">
        <v>70.33</v>
      </c>
      <c r="K52" s="18">
        <v>159093.82</v>
      </c>
      <c r="L52" s="18">
        <v>11189068.3606</v>
      </c>
    </row>
    <row r="53" ht="25" customHeight="1">
      <c r="A53" s="10" t="s">
        <v>523</v>
      </c>
      <c r="B53" s="10" t="s">
        <v>67</v>
      </c>
      <c r="C53" s="11" t="s">
        <v>1239</v>
      </c>
      <c r="D53" s="18">
        <v>98.33</v>
      </c>
      <c r="E53" s="18">
        <v>129740.88</v>
      </c>
      <c r="F53" s="18">
        <v>12757420.7304</v>
      </c>
      <c r="G53" s="18">
        <v>98.33</v>
      </c>
      <c r="H53" s="18">
        <v>129740.88</v>
      </c>
      <c r="I53" s="18">
        <v>12757420.7304</v>
      </c>
      <c r="J53" s="18">
        <v>98.33</v>
      </c>
      <c r="K53" s="18">
        <v>129740.88</v>
      </c>
      <c r="L53" s="18">
        <v>12757420.7304</v>
      </c>
    </row>
    <row r="54" ht="25" customHeight="1">
      <c r="A54" s="10" t="s">
        <v>525</v>
      </c>
      <c r="B54" s="10" t="s">
        <v>67</v>
      </c>
      <c r="C54" s="11" t="s">
        <v>1240</v>
      </c>
      <c r="D54" s="18">
        <v>59.5</v>
      </c>
      <c r="E54" s="18">
        <v>159093.82</v>
      </c>
      <c r="F54" s="18">
        <v>9466082.29</v>
      </c>
      <c r="G54" s="18">
        <v>59.5</v>
      </c>
      <c r="H54" s="18">
        <v>159093.82</v>
      </c>
      <c r="I54" s="18">
        <v>9466082.29</v>
      </c>
      <c r="J54" s="18">
        <v>59.5</v>
      </c>
      <c r="K54" s="18">
        <v>159093.82</v>
      </c>
      <c r="L54" s="18">
        <v>9466082.29</v>
      </c>
    </row>
    <row r="55" ht="25" customHeight="1">
      <c r="A55" s="10" t="s">
        <v>527</v>
      </c>
      <c r="B55" s="10" t="s">
        <v>67</v>
      </c>
      <c r="C55" s="11" t="s">
        <v>1241</v>
      </c>
      <c r="D55" s="18">
        <v>41.33</v>
      </c>
      <c r="E55" s="18">
        <v>159093.82</v>
      </c>
      <c r="F55" s="18">
        <v>6575347.5806</v>
      </c>
      <c r="G55" s="18">
        <v>41.33</v>
      </c>
      <c r="H55" s="18">
        <v>159093.82</v>
      </c>
      <c r="I55" s="18">
        <v>6575347.5806</v>
      </c>
      <c r="J55" s="18">
        <v>41.33</v>
      </c>
      <c r="K55" s="18">
        <v>159093.82</v>
      </c>
      <c r="L55" s="18">
        <v>6575347.5806</v>
      </c>
    </row>
    <row r="56" ht="25" customHeight="1">
      <c r="A56" s="32" t="s">
        <v>607</v>
      </c>
      <c r="B56" s="32"/>
      <c r="C56" s="32"/>
      <c r="D56" s="20" t="s">
        <v>386</v>
      </c>
      <c r="E56" s="20" t="s">
        <v>386</v>
      </c>
      <c r="F56" s="20">
        <f>SUM(F32:F55)</f>
      </c>
      <c r="G56" s="20" t="s">
        <v>386</v>
      </c>
      <c r="H56" s="20" t="s">
        <v>386</v>
      </c>
      <c r="I56" s="20">
        <f>SUM(I32:I55)</f>
      </c>
      <c r="J56" s="20" t="s">
        <v>386</v>
      </c>
      <c r="K56" s="20" t="s">
        <v>386</v>
      </c>
      <c r="L56" s="20">
        <f>SUM(L32:L55)</f>
      </c>
    </row>
    <row r="57" ht="15" customHeight="1">
</row>
    <row r="58" ht="25" customHeight="1">
      <c r="A58" s="6" t="s">
        <v>1242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ht="25" customHeight="1">
</row>
    <row r="60" ht="50" customHeight="1">
      <c r="A60" s="10" t="s">
        <v>376</v>
      </c>
      <c r="B60" s="10" t="s">
        <v>45</v>
      </c>
      <c r="C60" s="10" t="s">
        <v>1201</v>
      </c>
      <c r="D60" s="10" t="s">
        <v>1202</v>
      </c>
      <c r="E60" s="10"/>
      <c r="F60" s="10"/>
      <c r="G60" s="10" t="s">
        <v>1203</v>
      </c>
      <c r="H60" s="10"/>
      <c r="I60" s="10"/>
      <c r="J60" s="10" t="s">
        <v>1204</v>
      </c>
      <c r="K60" s="10"/>
      <c r="L60" s="10"/>
    </row>
    <row r="61" ht="50" customHeight="1">
      <c r="A61" s="10"/>
      <c r="B61" s="10"/>
      <c r="C61" s="10"/>
      <c r="D61" s="10" t="s">
        <v>1205</v>
      </c>
      <c r="E61" s="10" t="s">
        <v>1206</v>
      </c>
      <c r="F61" s="10" t="s">
        <v>1207</v>
      </c>
      <c r="G61" s="10" t="s">
        <v>1205</v>
      </c>
      <c r="H61" s="10" t="s">
        <v>1206</v>
      </c>
      <c r="I61" s="10" t="s">
        <v>1208</v>
      </c>
      <c r="J61" s="10" t="s">
        <v>1205</v>
      </c>
      <c r="K61" s="10" t="s">
        <v>1206</v>
      </c>
      <c r="L61" s="10" t="s">
        <v>1209</v>
      </c>
    </row>
    <row r="62" ht="25" customHeight="1">
      <c r="A62" s="10" t="s">
        <v>383</v>
      </c>
      <c r="B62" s="10" t="s">
        <v>483</v>
      </c>
      <c r="C62" s="10" t="s">
        <v>484</v>
      </c>
      <c r="D62" s="10" t="s">
        <v>485</v>
      </c>
      <c r="E62" s="10" t="s">
        <v>486</v>
      </c>
      <c r="F62" s="10" t="s">
        <v>487</v>
      </c>
      <c r="G62" s="10" t="s">
        <v>488</v>
      </c>
      <c r="H62" s="10" t="s">
        <v>489</v>
      </c>
      <c r="I62" s="10" t="s">
        <v>497</v>
      </c>
      <c r="J62" s="10" t="s">
        <v>499</v>
      </c>
      <c r="K62" s="10" t="s">
        <v>501</v>
      </c>
      <c r="L62" s="10" t="s">
        <v>503</v>
      </c>
    </row>
    <row r="63">
      <c r="A63" s="10" t="s">
        <v>386</v>
      </c>
      <c r="B63" s="10" t="s">
        <v>386</v>
      </c>
      <c r="C63" s="10" t="s">
        <v>386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</row>
    <row r="64" ht="15" customHeight="1">
</row>
    <row r="65" ht="25" customHeight="1">
      <c r="A65" s="6" t="s">
        <v>1243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1244</v>
      </c>
      <c r="B67" s="6"/>
      <c r="C67" s="6"/>
      <c r="D67" s="6"/>
      <c r="E67" s="6"/>
      <c r="F67" s="6"/>
    </row>
    <row r="68" ht="25" customHeight="1">
</row>
    <row r="69" ht="50" customHeight="1">
      <c r="A69" s="10" t="s">
        <v>376</v>
      </c>
      <c r="B69" s="10" t="s">
        <v>45</v>
      </c>
      <c r="C69" s="10" t="s">
        <v>1201</v>
      </c>
      <c r="D69" s="10" t="s">
        <v>1202</v>
      </c>
      <c r="E69" s="10" t="s">
        <v>1203</v>
      </c>
      <c r="F69" s="10" t="s">
        <v>1204</v>
      </c>
    </row>
    <row r="70" ht="50" customHeight="1">
      <c r="A70" s="10"/>
      <c r="B70" s="10"/>
      <c r="C70" s="10"/>
      <c r="D70" s="10" t="s">
        <v>1245</v>
      </c>
      <c r="E70" s="10" t="s">
        <v>1245</v>
      </c>
      <c r="F70" s="10" t="s">
        <v>1245</v>
      </c>
    </row>
    <row r="71" ht="25" customHeight="1">
      <c r="A71" s="10" t="s">
        <v>383</v>
      </c>
      <c r="B71" s="10" t="s">
        <v>483</v>
      </c>
      <c r="C71" s="10" t="s">
        <v>484</v>
      </c>
      <c r="D71" s="10" t="s">
        <v>485</v>
      </c>
      <c r="E71" s="10" t="s">
        <v>486</v>
      </c>
      <c r="F71" s="10" t="s">
        <v>487</v>
      </c>
    </row>
    <row r="72" ht="25" customHeight="1">
      <c r="A72" s="10" t="s">
        <v>383</v>
      </c>
      <c r="B72" s="10" t="s">
        <v>73</v>
      </c>
      <c r="C72" s="11" t="s">
        <v>1246</v>
      </c>
      <c r="D72" s="18">
        <v>20000</v>
      </c>
      <c r="E72" s="18">
        <v>20000</v>
      </c>
      <c r="F72" s="18">
        <v>20000</v>
      </c>
    </row>
    <row r="73" ht="25" customHeight="1">
      <c r="A73" s="32" t="s">
        <v>607</v>
      </c>
      <c r="B73" s="32"/>
      <c r="C73" s="32"/>
      <c r="D73" s="20">
        <f>SUM(D72:D72)</f>
      </c>
      <c r="E73" s="20">
        <f>SUM(E72:E72)</f>
      </c>
      <c r="F73" s="20">
        <f>SUM(F72:F72)</f>
      </c>
    </row>
    <row r="74" ht="15" customHeight="1">
</row>
    <row r="75" ht="25" customHeight="1">
      <c r="A75" s="6" t="s">
        <v>1247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ht="15" customHeight="1">
</row>
    <row r="77" ht="25" customHeight="1">
      <c r="A77" s="6" t="s">
        <v>1248</v>
      </c>
      <c r="B77" s="6"/>
      <c r="C77" s="6"/>
      <c r="D77" s="6"/>
      <c r="E77" s="6"/>
      <c r="F77" s="6"/>
    </row>
    <row r="78" ht="25" customHeight="1">
</row>
    <row r="79" ht="50" customHeight="1">
      <c r="A79" s="10" t="s">
        <v>376</v>
      </c>
      <c r="B79" s="10" t="s">
        <v>45</v>
      </c>
      <c r="C79" s="10" t="s">
        <v>1201</v>
      </c>
      <c r="D79" s="10" t="s">
        <v>1202</v>
      </c>
      <c r="E79" s="10" t="s">
        <v>1203</v>
      </c>
      <c r="F79" s="10" t="s">
        <v>1204</v>
      </c>
    </row>
    <row r="80" ht="50" customHeight="1">
      <c r="A80" s="10"/>
      <c r="B80" s="10"/>
      <c r="C80" s="10"/>
      <c r="D80" s="10" t="s">
        <v>1245</v>
      </c>
      <c r="E80" s="10" t="s">
        <v>1245</v>
      </c>
      <c r="F80" s="10" t="s">
        <v>1245</v>
      </c>
    </row>
    <row r="81" ht="25" customHeight="1">
      <c r="A81" s="10" t="s">
        <v>383</v>
      </c>
      <c r="B81" s="10" t="s">
        <v>483</v>
      </c>
      <c r="C81" s="10" t="s">
        <v>484</v>
      </c>
      <c r="D81" s="10" t="s">
        <v>485</v>
      </c>
      <c r="E81" s="10" t="s">
        <v>486</v>
      </c>
      <c r="F81" s="10" t="s">
        <v>487</v>
      </c>
    </row>
    <row r="82" ht="25" customHeight="1">
      <c r="A82" s="10" t="s">
        <v>383</v>
      </c>
      <c r="B82" s="10" t="s">
        <v>79</v>
      </c>
      <c r="C82" s="11" t="s">
        <v>1249</v>
      </c>
      <c r="D82" s="18">
        <v>1202852</v>
      </c>
      <c r="E82" s="18">
        <v>0</v>
      </c>
      <c r="F82" s="18">
        <v>0</v>
      </c>
    </row>
    <row r="83" ht="25" customHeight="1">
      <c r="A83" s="10" t="s">
        <v>483</v>
      </c>
      <c r="B83" s="10" t="s">
        <v>79</v>
      </c>
      <c r="C83" s="11" t="s">
        <v>1250</v>
      </c>
      <c r="D83" s="18">
        <v>1249920</v>
      </c>
      <c r="E83" s="18">
        <v>0</v>
      </c>
      <c r="F83" s="18">
        <v>0</v>
      </c>
    </row>
    <row r="84" ht="25" customHeight="1">
      <c r="A84" s="32" t="s">
        <v>607</v>
      </c>
      <c r="B84" s="32"/>
      <c r="C84" s="32"/>
      <c r="D84" s="20">
        <f>SUM(D82:D83)</f>
      </c>
      <c r="E84" s="20">
        <f>SUM(E82:E83)</f>
      </c>
      <c r="F84" s="20">
        <f>SUM(F82:F83)</f>
      </c>
    </row>
    <row r="85" ht="15" customHeight="1">
</row>
    <row r="86" ht="25" customHeight="1">
      <c r="A86" s="6" t="s">
        <v>1251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ht="15" customHeight="1">
</row>
    <row r="88" ht="25" customHeight="1">
      <c r="A88" s="6" t="s">
        <v>1252</v>
      </c>
      <c r="B88" s="6"/>
      <c r="C88" s="6"/>
      <c r="D88" s="6"/>
      <c r="E88" s="6"/>
      <c r="F88" s="6"/>
    </row>
    <row r="89" ht="25" customHeight="1">
</row>
    <row r="90" ht="50" customHeight="1">
      <c r="A90" s="10" t="s">
        <v>376</v>
      </c>
      <c r="B90" s="10" t="s">
        <v>45</v>
      </c>
      <c r="C90" s="10" t="s">
        <v>1201</v>
      </c>
      <c r="D90" s="10" t="s">
        <v>1202</v>
      </c>
      <c r="E90" s="10" t="s">
        <v>1203</v>
      </c>
      <c r="F90" s="10" t="s">
        <v>1204</v>
      </c>
    </row>
    <row r="91" ht="50" customHeight="1">
      <c r="A91" s="10"/>
      <c r="B91" s="10"/>
      <c r="C91" s="10"/>
      <c r="D91" s="10" t="s">
        <v>1245</v>
      </c>
      <c r="E91" s="10" t="s">
        <v>1245</v>
      </c>
      <c r="F91" s="10" t="s">
        <v>1245</v>
      </c>
    </row>
    <row r="92" ht="25" customHeight="1">
      <c r="A92" s="10" t="s">
        <v>383</v>
      </c>
      <c r="B92" s="10" t="s">
        <v>483</v>
      </c>
      <c r="C92" s="10" t="s">
        <v>484</v>
      </c>
      <c r="D92" s="10" t="s">
        <v>485</v>
      </c>
      <c r="E92" s="10" t="s">
        <v>486</v>
      </c>
      <c r="F92" s="10" t="s">
        <v>487</v>
      </c>
    </row>
    <row r="93">
      <c r="A93" s="10" t="s">
        <v>386</v>
      </c>
      <c r="B93" s="10" t="s">
        <v>386</v>
      </c>
      <c r="C93" s="10" t="s">
        <v>386</v>
      </c>
      <c r="D93" s="10" t="s">
        <v>386</v>
      </c>
      <c r="E93" s="10" t="s">
        <v>386</v>
      </c>
      <c r="F93" s="10" t="s">
        <v>386</v>
      </c>
    </row>
    <row r="94" ht="15" customHeight="1">
</row>
    <row r="95" ht="25" customHeight="1">
      <c r="A95" s="6" t="s">
        <v>1253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ht="25" customHeight="1">
</row>
    <row r="97" ht="50" customHeight="1">
      <c r="A97" s="10" t="s">
        <v>376</v>
      </c>
      <c r="B97" s="10" t="s">
        <v>45</v>
      </c>
      <c r="C97" s="10" t="s">
        <v>1201</v>
      </c>
      <c r="D97" s="10" t="s">
        <v>1202</v>
      </c>
      <c r="E97" s="10"/>
      <c r="F97" s="10"/>
      <c r="G97" s="10" t="s">
        <v>1203</v>
      </c>
      <c r="H97" s="10"/>
      <c r="I97" s="10"/>
      <c r="J97" s="10" t="s">
        <v>1204</v>
      </c>
      <c r="K97" s="10"/>
      <c r="L97" s="10"/>
    </row>
    <row r="98" ht="50" customHeight="1">
      <c r="A98" s="10"/>
      <c r="B98" s="10"/>
      <c r="C98" s="10"/>
      <c r="D98" s="10" t="s">
        <v>1254</v>
      </c>
      <c r="E98" s="10" t="s">
        <v>1255</v>
      </c>
      <c r="F98" s="10" t="s">
        <v>1256</v>
      </c>
      <c r="G98" s="10" t="s">
        <v>1254</v>
      </c>
      <c r="H98" s="10" t="s">
        <v>1255</v>
      </c>
      <c r="I98" s="10" t="s">
        <v>1257</v>
      </c>
      <c r="J98" s="10" t="s">
        <v>1254</v>
      </c>
      <c r="K98" s="10" t="s">
        <v>1255</v>
      </c>
      <c r="L98" s="10" t="s">
        <v>1258</v>
      </c>
    </row>
    <row r="99" ht="25" customHeight="1">
      <c r="A99" s="10" t="s">
        <v>383</v>
      </c>
      <c r="B99" s="10" t="s">
        <v>483</v>
      </c>
      <c r="C99" s="10" t="s">
        <v>484</v>
      </c>
      <c r="D99" s="10" t="s">
        <v>485</v>
      </c>
      <c r="E99" s="10" t="s">
        <v>486</v>
      </c>
      <c r="F99" s="10" t="s">
        <v>487</v>
      </c>
      <c r="G99" s="10" t="s">
        <v>488</v>
      </c>
      <c r="H99" s="10" t="s">
        <v>489</v>
      </c>
      <c r="I99" s="10" t="s">
        <v>497</v>
      </c>
      <c r="J99" s="10" t="s">
        <v>499</v>
      </c>
      <c r="K99" s="10" t="s">
        <v>501</v>
      </c>
      <c r="L99" s="10" t="s">
        <v>503</v>
      </c>
    </row>
    <row r="100" ht="25" customHeight="1">
      <c r="A100" s="10" t="s">
        <v>383</v>
      </c>
      <c r="B100" s="10" t="s">
        <v>815</v>
      </c>
      <c r="C100" s="11" t="s">
        <v>1259</v>
      </c>
      <c r="D100" s="18">
        <v>12</v>
      </c>
      <c r="E100" s="18">
        <v>-2097.6666666</v>
      </c>
      <c r="F100" s="18">
        <v>-25171.9999992</v>
      </c>
      <c r="G100" s="18">
        <v>12</v>
      </c>
      <c r="H100" s="18">
        <v>-2097.66666666</v>
      </c>
      <c r="I100" s="18">
        <v>-25171.99999992</v>
      </c>
      <c r="J100" s="18">
        <v>12</v>
      </c>
      <c r="K100" s="18">
        <v>-2097.6666666</v>
      </c>
      <c r="L100" s="18">
        <v>-25171.9999992</v>
      </c>
    </row>
    <row r="101" ht="25" customHeight="1">
      <c r="A101" s="10" t="s">
        <v>483</v>
      </c>
      <c r="B101" s="10" t="s">
        <v>815</v>
      </c>
      <c r="C101" s="11" t="s">
        <v>1260</v>
      </c>
      <c r="D101" s="18">
        <v>1</v>
      </c>
      <c r="E101" s="18">
        <v>-36000</v>
      </c>
      <c r="F101" s="18">
        <v>-36000</v>
      </c>
      <c r="G101" s="18">
        <v>1</v>
      </c>
      <c r="H101" s="18">
        <v>-36000</v>
      </c>
      <c r="I101" s="18">
        <v>-36000</v>
      </c>
      <c r="J101" s="18">
        <v>1</v>
      </c>
      <c r="K101" s="18">
        <v>-36000</v>
      </c>
      <c r="L101" s="18">
        <v>-36000</v>
      </c>
    </row>
    <row r="102" ht="25" customHeight="1">
      <c r="A102" s="32" t="s">
        <v>607</v>
      </c>
      <c r="B102" s="32"/>
      <c r="C102" s="32"/>
      <c r="D102" s="20" t="s">
        <v>386</v>
      </c>
      <c r="E102" s="20" t="s">
        <v>386</v>
      </c>
      <c r="F102" s="20">
        <f>SUM(F100:F101)</f>
      </c>
      <c r="G102" s="20" t="s">
        <v>386</v>
      </c>
      <c r="H102" s="20" t="s">
        <v>386</v>
      </c>
      <c r="I102" s="20">
        <f>SUM(I100:I101)</f>
      </c>
      <c r="J102" s="20" t="s">
        <v>386</v>
      </c>
      <c r="K102" s="20" t="s">
        <v>386</v>
      </c>
      <c r="L102" s="20">
        <f>SUM(L100:L101)</f>
      </c>
    </row>
  </sheetData>
  <sheetProtection password="9E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5:C25"/>
    <mergeCell ref="A27:L27"/>
    <mergeCell ref="A29:A30"/>
    <mergeCell ref="B29:B30"/>
    <mergeCell ref="C29:C30"/>
    <mergeCell ref="D29:F29"/>
    <mergeCell ref="G29:I29"/>
    <mergeCell ref="J29:L29"/>
    <mergeCell ref="A56:C56"/>
    <mergeCell ref="A58:L58"/>
    <mergeCell ref="A60:A61"/>
    <mergeCell ref="B60:B61"/>
    <mergeCell ref="C60:C61"/>
    <mergeCell ref="D60:F60"/>
    <mergeCell ref="G60:I60"/>
    <mergeCell ref="J60:L60"/>
    <mergeCell ref="A65:M65"/>
    <mergeCell ref="A67:F67"/>
    <mergeCell ref="A69:A70"/>
    <mergeCell ref="B69:B70"/>
    <mergeCell ref="C69:C70"/>
    <mergeCell ref="A73:C73"/>
    <mergeCell ref="A75:M75"/>
    <mergeCell ref="A77:F77"/>
    <mergeCell ref="A79:A80"/>
    <mergeCell ref="B79:B80"/>
    <mergeCell ref="C79:C80"/>
    <mergeCell ref="A84:C84"/>
    <mergeCell ref="A86:M86"/>
    <mergeCell ref="A88:F88"/>
    <mergeCell ref="A90:A91"/>
    <mergeCell ref="B90:B91"/>
    <mergeCell ref="C90:C91"/>
    <mergeCell ref="A95:L95"/>
    <mergeCell ref="A97:A98"/>
    <mergeCell ref="B97:B98"/>
    <mergeCell ref="C97:C98"/>
    <mergeCell ref="D97:F97"/>
    <mergeCell ref="G97:I97"/>
    <mergeCell ref="J97:L97"/>
    <mergeCell ref="A102:C10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1261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1262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1263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1264</v>
      </c>
      <c r="P5" s="10"/>
    </row>
    <row r="6" ht="25" customHeight="1">
      <c r="A6" s="10"/>
      <c r="B6" s="10"/>
      <c r="C6" s="10"/>
      <c r="D6" s="10" t="s">
        <v>478</v>
      </c>
      <c r="E6" s="10" t="s">
        <v>479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1265</v>
      </c>
      <c r="P6" s="10" t="s">
        <v>1266</v>
      </c>
    </row>
    <row r="7" ht="70" customHeight="1">
      <c r="A7" s="10"/>
      <c r="B7" s="10"/>
      <c r="C7" s="10"/>
      <c r="D7" s="10"/>
      <c r="E7" s="10" t="s">
        <v>1267</v>
      </c>
      <c r="F7" s="10"/>
      <c r="G7" s="10" t="s">
        <v>1268</v>
      </c>
      <c r="H7" s="10"/>
      <c r="I7" s="10" t="s">
        <v>1269</v>
      </c>
      <c r="J7" s="10" t="s">
        <v>1270</v>
      </c>
      <c r="K7" s="10"/>
      <c r="L7" s="10" t="s">
        <v>1271</v>
      </c>
      <c r="M7" s="10"/>
      <c r="N7" s="10"/>
      <c r="O7" s="10" t="s">
        <v>478</v>
      </c>
      <c r="P7" s="10" t="s">
        <v>478</v>
      </c>
    </row>
    <row r="8" ht="40" customHeight="1">
      <c r="A8" s="10"/>
      <c r="B8" s="10"/>
      <c r="C8" s="10"/>
      <c r="D8" s="10"/>
      <c r="E8" s="10" t="s">
        <v>478</v>
      </c>
      <c r="F8" s="10" t="s">
        <v>1272</v>
      </c>
      <c r="G8" s="10" t="s">
        <v>478</v>
      </c>
      <c r="H8" s="10" t="s">
        <v>1272</v>
      </c>
      <c r="I8" s="10"/>
      <c r="J8" s="10" t="s">
        <v>478</v>
      </c>
      <c r="K8" s="10" t="s">
        <v>1272</v>
      </c>
      <c r="L8" s="10" t="s">
        <v>478</v>
      </c>
      <c r="M8" s="10" t="s">
        <v>1273</v>
      </c>
      <c r="N8" s="10" t="s">
        <v>1272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50656404.29</v>
      </c>
      <c r="E10" s="18">
        <v>25979492.78</v>
      </c>
      <c r="F10" s="18" t="s">
        <v>386</v>
      </c>
      <c r="G10" s="18">
        <v>9029331.85</v>
      </c>
      <c r="H10" s="18" t="s">
        <v>386</v>
      </c>
      <c r="I10" s="18" t="s">
        <v>386</v>
      </c>
      <c r="J10" s="18" t="s">
        <v>386</v>
      </c>
      <c r="K10" s="18" t="s">
        <v>386</v>
      </c>
      <c r="L10" s="18">
        <v>15647579.66</v>
      </c>
      <c r="M10" s="18" t="s">
        <v>386</v>
      </c>
      <c r="N10" s="18" t="s">
        <v>386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IF(ISNUMBER(D10),D10,0)+IF(ISNUMBER(D12),D12,0)+IF(ISNUMBER(D115),D115,0)-IF(ISNUMBER(D29),D29,0)-IF(ISNUMBER(D119),D119,0)</f>
      </c>
      <c r="E11" s="18">
        <f>IF(ISNUMBER(E10),E10,0)+IF(ISNUMBER(E12),E12,0)+IF(ISNUMBER(E115),E115,0)-IF(ISNUMBER(E29),E29,0)-IF(ISNUMBER(E119),E119,0)</f>
      </c>
      <c r="F11" s="18" t="s">
        <v>386</v>
      </c>
      <c r="G11" s="18">
        <f>IF(ISNUMBER(G10),G10,0)+IF(ISNUMBER(G12),G12,0)+IF(ISNUMBER(G115),G115,0)-IF(ISNUMBER(G29),G29,0)-IF(ISNUMBER(G119),G119,0)</f>
      </c>
      <c r="H11" s="18" t="s">
        <v>386</v>
      </c>
      <c r="I11" s="18">
        <f>IF(ISNUMBER(I10),I10,0)+IF(ISNUMBER(I12),I12,0)+IF(ISNUMBER(I115),I115,0)-IF(ISNUMBER(I29),I29,0)-IF(ISNUMBER(I119),I119,0)</f>
      </c>
      <c r="J11" s="18">
        <f>IF(ISNUMBER(J10),J10,0)+IF(ISNUMBER(J12),J12,0)+IF(ISNUMBER(J115),J115,0)-IF(ISNUMBER(J29),J29,0)-IF(ISNUMBER(J119),J119,0)</f>
      </c>
      <c r="K11" s="18" t="s">
        <v>386</v>
      </c>
      <c r="L11" s="18">
        <f>IF(ISNUMBER(L10),L10,0)+IF(ISNUMBER(L12),L12,0)+IF(ISNUMBER(L115),L115,0)-IF(ISNUMBER(L29),L29,0)-IF(ISNUMBER(L119),L119,0)</f>
      </c>
      <c r="M11" s="18">
        <f>IF(ISNUMBER(M10),M10,0)+IF(ISNUMBER(M12),M12,0)+IF(ISNUMBER(M115),M115,0)-IF(ISNUMBER(M29),M29,0)-IF(ISNUMBER(M119),M119,0)</f>
      </c>
      <c r="N11" s="18" t="s">
        <v>386</v>
      </c>
      <c r="O11" s="18">
        <f>IF(ISNUMBER(O10),O10,0)+IF(ISNUMBER(O12),O12,0)+IF(ISNUMBER(O115),O115,0)-IF(ISNUMBER(O29),O29,0)-IF(ISNUMBER(O119),O119,0)</f>
      </c>
      <c r="P11" s="18">
        <f>IF(ISNUMBER(P10),P10,0)+IF(ISNUMBER(P12),P12,0)+IF(ISNUMBER(P115),P115,0)-IF(ISNUMBER(P29),P29,0)-IF(ISNUMBER(P119),P119,0)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256104761.43</v>
      </c>
      <c r="E12" s="18">
        <v>238480957.43</v>
      </c>
      <c r="F12" s="18" t="s">
        <v>386</v>
      </c>
      <c r="G12" s="18">
        <v>2452772</v>
      </c>
      <c r="H12" s="18" t="s">
        <v>386</v>
      </c>
      <c r="I12" s="18" t="s">
        <v>386</v>
      </c>
      <c r="J12" s="18" t="s">
        <v>386</v>
      </c>
      <c r="K12" s="18" t="s">
        <v>386</v>
      </c>
      <c r="L12" s="18">
        <v>15171032</v>
      </c>
      <c r="M12" s="18" t="s">
        <v>386</v>
      </c>
      <c r="N12" s="18" t="s">
        <v>386</v>
      </c>
      <c r="O12" s="18">
        <v>253651989.43</v>
      </c>
      <c r="P12" s="18">
        <v>253651989.43</v>
      </c>
    </row>
    <row r="13" ht="38" customHeight="1">
      <c r="A13" s="11" t="s">
        <v>59</v>
      </c>
      <c r="B13" s="10" t="s">
        <v>60</v>
      </c>
      <c r="C13" s="10" t="s">
        <v>61</v>
      </c>
      <c r="D13" s="18">
        <v>151032</v>
      </c>
      <c r="E13" s="18" t="s">
        <v>386</v>
      </c>
      <c r="F13" s="18" t="s">
        <v>386</v>
      </c>
      <c r="G13" s="18" t="s">
        <v>386</v>
      </c>
      <c r="H13" s="18" t="s">
        <v>386</v>
      </c>
      <c r="I13" s="18" t="s">
        <v>386</v>
      </c>
      <c r="J13" s="18" t="s">
        <v>386</v>
      </c>
      <c r="K13" s="18" t="s">
        <v>386</v>
      </c>
      <c r="L13" s="18">
        <v>151032</v>
      </c>
      <c r="M13" s="18" t="s">
        <v>386</v>
      </c>
      <c r="N13" s="18" t="s">
        <v>386</v>
      </c>
      <c r="O13" s="18">
        <v>151032</v>
      </c>
      <c r="P13" s="18">
        <v>151032</v>
      </c>
    </row>
    <row r="14" ht="25" customHeight="1">
      <c r="A14" s="11" t="s">
        <v>62</v>
      </c>
      <c r="B14" s="10" t="s">
        <v>63</v>
      </c>
      <c r="C14" s="10" t="s">
        <v>61</v>
      </c>
      <c r="D14" s="18" t="s">
        <v>386</v>
      </c>
      <c r="E14" s="18" t="s">
        <v>386</v>
      </c>
      <c r="F14" s="18" t="s">
        <v>386</v>
      </c>
      <c r="G14" s="18" t="s">
        <v>386</v>
      </c>
      <c r="H14" s="18" t="s">
        <v>386</v>
      </c>
      <c r="I14" s="18" t="s">
        <v>386</v>
      </c>
      <c r="J14" s="18" t="s">
        <v>386</v>
      </c>
      <c r="K14" s="18" t="s">
        <v>386</v>
      </c>
      <c r="L14" s="18" t="s">
        <v>386</v>
      </c>
      <c r="M14" s="18" t="s">
        <v>386</v>
      </c>
      <c r="N14" s="18" t="s">
        <v>386</v>
      </c>
      <c r="O14" s="18">
        <v>0</v>
      </c>
      <c r="P14" s="18">
        <v>0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253480957.43</v>
      </c>
      <c r="E15" s="18">
        <v>238480957.43</v>
      </c>
      <c r="F15" s="18" t="s">
        <v>386</v>
      </c>
      <c r="G15" s="18" t="s">
        <v>386</v>
      </c>
      <c r="H15" s="18" t="s">
        <v>386</v>
      </c>
      <c r="I15" s="18" t="s">
        <v>386</v>
      </c>
      <c r="J15" s="18" t="s">
        <v>386</v>
      </c>
      <c r="K15" s="18" t="s">
        <v>386</v>
      </c>
      <c r="L15" s="18">
        <v>15000000</v>
      </c>
      <c r="M15" s="18" t="s">
        <v>386</v>
      </c>
      <c r="N15" s="18" t="s">
        <v>386</v>
      </c>
      <c r="O15" s="18">
        <v>253480957.43</v>
      </c>
      <c r="P15" s="18">
        <v>253480957.43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238480957.43</v>
      </c>
      <c r="E16" s="18">
        <v>238480957.43</v>
      </c>
      <c r="F16" s="18" t="s">
        <v>386</v>
      </c>
      <c r="G16" s="18" t="s">
        <v>386</v>
      </c>
      <c r="H16" s="18" t="s">
        <v>386</v>
      </c>
      <c r="I16" s="18" t="s">
        <v>386</v>
      </c>
      <c r="J16" s="18" t="s">
        <v>386</v>
      </c>
      <c r="K16" s="18" t="s">
        <v>386</v>
      </c>
      <c r="L16" s="18" t="s">
        <v>386</v>
      </c>
      <c r="M16" s="18" t="s">
        <v>386</v>
      </c>
      <c r="N16" s="18" t="s">
        <v>386</v>
      </c>
      <c r="O16" s="18">
        <v>238480957.43</v>
      </c>
      <c r="P16" s="18">
        <v>238480957.43</v>
      </c>
    </row>
    <row r="17" ht="50" customHeight="1">
      <c r="A17" s="11" t="s">
        <v>71</v>
      </c>
      <c r="B17" s="10" t="s">
        <v>72</v>
      </c>
      <c r="C17" s="10" t="s">
        <v>73</v>
      </c>
      <c r="D17" s="18">
        <v>20000</v>
      </c>
      <c r="E17" s="18" t="s">
        <v>386</v>
      </c>
      <c r="F17" s="18" t="s">
        <v>386</v>
      </c>
      <c r="G17" s="18" t="s">
        <v>386</v>
      </c>
      <c r="H17" s="18" t="s">
        <v>386</v>
      </c>
      <c r="I17" s="18" t="s">
        <v>386</v>
      </c>
      <c r="J17" s="18" t="s">
        <v>386</v>
      </c>
      <c r="K17" s="18" t="s">
        <v>386</v>
      </c>
      <c r="L17" s="18">
        <v>20000</v>
      </c>
      <c r="M17" s="18" t="s">
        <v>386</v>
      </c>
      <c r="N17" s="18" t="s">
        <v>386</v>
      </c>
      <c r="O17" s="18">
        <v>20000</v>
      </c>
      <c r="P17" s="18">
        <v>20000</v>
      </c>
    </row>
    <row r="18" ht="38" customHeight="1">
      <c r="A18" s="11" t="s">
        <v>74</v>
      </c>
      <c r="B18" s="10" t="s">
        <v>75</v>
      </c>
      <c r="C18" s="10" t="s">
        <v>73</v>
      </c>
      <c r="D18" s="18">
        <v>20000</v>
      </c>
      <c r="E18" s="18" t="s">
        <v>386</v>
      </c>
      <c r="F18" s="18" t="s">
        <v>386</v>
      </c>
      <c r="G18" s="18" t="s">
        <v>386</v>
      </c>
      <c r="H18" s="18" t="s">
        <v>386</v>
      </c>
      <c r="I18" s="18" t="s">
        <v>386</v>
      </c>
      <c r="J18" s="18" t="s">
        <v>386</v>
      </c>
      <c r="K18" s="18" t="s">
        <v>386</v>
      </c>
      <c r="L18" s="18">
        <v>20000</v>
      </c>
      <c r="M18" s="18" t="s">
        <v>386</v>
      </c>
      <c r="N18" s="18" t="s">
        <v>386</v>
      </c>
      <c r="O18" s="18">
        <v>20000</v>
      </c>
      <c r="P18" s="18">
        <v>20000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2452772</v>
      </c>
      <c r="E19" s="18" t="s">
        <v>386</v>
      </c>
      <c r="F19" s="18" t="s">
        <v>386</v>
      </c>
      <c r="G19" s="18">
        <v>2452772</v>
      </c>
      <c r="H19" s="18" t="s">
        <v>386</v>
      </c>
      <c r="I19" s="18" t="s">
        <v>386</v>
      </c>
      <c r="J19" s="18" t="s">
        <v>386</v>
      </c>
      <c r="K19" s="18" t="s">
        <v>386</v>
      </c>
      <c r="L19" s="18">
        <v>0</v>
      </c>
      <c r="M19" s="18" t="s">
        <v>386</v>
      </c>
      <c r="N19" s="18" t="s">
        <v>386</v>
      </c>
      <c r="O19" s="18">
        <v>0</v>
      </c>
      <c r="P19" s="18">
        <v>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2452772</v>
      </c>
      <c r="E20" s="18" t="s">
        <v>386</v>
      </c>
      <c r="F20" s="18" t="s">
        <v>386</v>
      </c>
      <c r="G20" s="18">
        <v>2452772</v>
      </c>
      <c r="H20" s="18" t="s">
        <v>386</v>
      </c>
      <c r="I20" s="18" t="s">
        <v>386</v>
      </c>
      <c r="J20" s="18" t="s">
        <v>386</v>
      </c>
      <c r="K20" s="18" t="s">
        <v>386</v>
      </c>
      <c r="L20" s="18" t="s">
        <v>386</v>
      </c>
      <c r="M20" s="18" t="s">
        <v>386</v>
      </c>
      <c r="N20" s="18" t="s">
        <v>386</v>
      </c>
      <c r="O20" s="18">
        <v>0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386</v>
      </c>
      <c r="E21" s="18" t="s">
        <v>386</v>
      </c>
      <c r="F21" s="18" t="s">
        <v>386</v>
      </c>
      <c r="G21" s="18" t="s">
        <v>386</v>
      </c>
      <c r="H21" s="18" t="s">
        <v>386</v>
      </c>
      <c r="I21" s="18" t="s">
        <v>386</v>
      </c>
      <c r="J21" s="18" t="s">
        <v>386</v>
      </c>
      <c r="K21" s="18" t="s">
        <v>386</v>
      </c>
      <c r="L21" s="18" t="s">
        <v>386</v>
      </c>
      <c r="M21" s="18" t="s">
        <v>386</v>
      </c>
      <c r="N21" s="18" t="s">
        <v>386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>
        <v>0</v>
      </c>
      <c r="E22" s="18" t="s">
        <v>386</v>
      </c>
      <c r="F22" s="18" t="s">
        <v>386</v>
      </c>
      <c r="G22" s="18" t="s">
        <v>386</v>
      </c>
      <c r="H22" s="18" t="s">
        <v>386</v>
      </c>
      <c r="I22" s="18" t="s">
        <v>386</v>
      </c>
      <c r="J22" s="18" t="s">
        <v>386</v>
      </c>
      <c r="K22" s="18" t="s">
        <v>386</v>
      </c>
      <c r="L22" s="18">
        <v>0</v>
      </c>
      <c r="M22" s="18" t="s">
        <v>386</v>
      </c>
      <c r="N22" s="18" t="s">
        <v>386</v>
      </c>
      <c r="O22" s="18">
        <v>0</v>
      </c>
      <c r="P22" s="18">
        <v>0</v>
      </c>
    </row>
    <row r="23" ht="25" customHeight="1">
      <c r="A23" s="11" t="s">
        <v>86</v>
      </c>
      <c r="B23" s="10" t="s">
        <v>87</v>
      </c>
      <c r="C23" s="10" t="s">
        <v>79</v>
      </c>
      <c r="D23" s="18" t="s">
        <v>386</v>
      </c>
      <c r="E23" s="18" t="s">
        <v>386</v>
      </c>
      <c r="F23" s="18" t="s">
        <v>386</v>
      </c>
      <c r="G23" s="18" t="s">
        <v>386</v>
      </c>
      <c r="H23" s="18" t="s">
        <v>386</v>
      </c>
      <c r="I23" s="18" t="s">
        <v>386</v>
      </c>
      <c r="J23" s="18" t="s">
        <v>386</v>
      </c>
      <c r="K23" s="18" t="s">
        <v>386</v>
      </c>
      <c r="L23" s="18" t="s">
        <v>386</v>
      </c>
      <c r="M23" s="18" t="s">
        <v>386</v>
      </c>
      <c r="N23" s="18" t="s">
        <v>386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386</v>
      </c>
      <c r="E24" s="18" t="s">
        <v>386</v>
      </c>
      <c r="F24" s="18" t="s">
        <v>386</v>
      </c>
      <c r="G24" s="18" t="s">
        <v>386</v>
      </c>
      <c r="H24" s="18" t="s">
        <v>386</v>
      </c>
      <c r="I24" s="18" t="s">
        <v>386</v>
      </c>
      <c r="J24" s="18" t="s">
        <v>386</v>
      </c>
      <c r="K24" s="18" t="s">
        <v>386</v>
      </c>
      <c r="L24" s="18" t="s">
        <v>386</v>
      </c>
      <c r="M24" s="18" t="s">
        <v>386</v>
      </c>
      <c r="N24" s="18" t="s">
        <v>386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386</v>
      </c>
      <c r="E25" s="18" t="s">
        <v>386</v>
      </c>
      <c r="F25" s="18" t="s">
        <v>386</v>
      </c>
      <c r="G25" s="18" t="s">
        <v>386</v>
      </c>
      <c r="H25" s="18" t="s">
        <v>386</v>
      </c>
      <c r="I25" s="18" t="s">
        <v>386</v>
      </c>
      <c r="J25" s="18" t="s">
        <v>386</v>
      </c>
      <c r="K25" s="18" t="s">
        <v>386</v>
      </c>
      <c r="L25" s="18" t="s">
        <v>386</v>
      </c>
      <c r="M25" s="18" t="s">
        <v>386</v>
      </c>
      <c r="N25" s="18" t="s">
        <v>386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386</v>
      </c>
      <c r="E26" s="18" t="s">
        <v>386</v>
      </c>
      <c r="F26" s="18" t="s">
        <v>386</v>
      </c>
      <c r="G26" s="18" t="s">
        <v>386</v>
      </c>
      <c r="H26" s="18" t="s">
        <v>386</v>
      </c>
      <c r="I26" s="18" t="s">
        <v>386</v>
      </c>
      <c r="J26" s="18" t="s">
        <v>386</v>
      </c>
      <c r="K26" s="18" t="s">
        <v>386</v>
      </c>
      <c r="L26" s="18" t="s">
        <v>386</v>
      </c>
      <c r="M26" s="18" t="s">
        <v>386</v>
      </c>
      <c r="N26" s="18" t="s">
        <v>386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 t="s">
        <v>386</v>
      </c>
      <c r="E27" s="18" t="s">
        <v>386</v>
      </c>
      <c r="F27" s="18" t="s">
        <v>386</v>
      </c>
      <c r="G27" s="18" t="s">
        <v>386</v>
      </c>
      <c r="H27" s="18" t="s">
        <v>386</v>
      </c>
      <c r="I27" s="18" t="s">
        <v>386</v>
      </c>
      <c r="J27" s="18" t="s">
        <v>386</v>
      </c>
      <c r="K27" s="18" t="s">
        <v>386</v>
      </c>
      <c r="L27" s="18" t="s">
        <v>386</v>
      </c>
      <c r="M27" s="18" t="s">
        <v>386</v>
      </c>
      <c r="N27" s="18" t="s">
        <v>386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 t="s">
        <v>386</v>
      </c>
      <c r="E28" s="18" t="s">
        <v>386</v>
      </c>
      <c r="F28" s="18" t="s">
        <v>386</v>
      </c>
      <c r="G28" s="18" t="s">
        <v>386</v>
      </c>
      <c r="H28" s="18" t="s">
        <v>386</v>
      </c>
      <c r="I28" s="18" t="s">
        <v>386</v>
      </c>
      <c r="J28" s="18" t="s">
        <v>386</v>
      </c>
      <c r="K28" s="18" t="s">
        <v>386</v>
      </c>
      <c r="L28" s="18" t="s">
        <v>386</v>
      </c>
      <c r="M28" s="18" t="s">
        <v>386</v>
      </c>
      <c r="N28" s="18" t="s">
        <v>386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305980513.14</v>
      </c>
      <c r="E29" s="18">
        <v>264460450.21</v>
      </c>
      <c r="F29" s="18" t="s">
        <v>386</v>
      </c>
      <c r="G29" s="18">
        <v>10762623.27</v>
      </c>
      <c r="H29" s="18" t="s">
        <v>386</v>
      </c>
      <c r="I29" s="18" t="s">
        <v>386</v>
      </c>
      <c r="J29" s="18" t="s">
        <v>386</v>
      </c>
      <c r="K29" s="18" t="s">
        <v>386</v>
      </c>
      <c r="L29" s="18">
        <v>30757439.66</v>
      </c>
      <c r="M29" s="18" t="s">
        <v>386</v>
      </c>
      <c r="N29" s="18" t="s">
        <v>386</v>
      </c>
      <c r="O29" s="18">
        <v>253590817.43</v>
      </c>
      <c r="P29" s="18">
        <v>253590817.43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176022840</v>
      </c>
      <c r="E30" s="18">
        <v>162436860</v>
      </c>
      <c r="F30" s="18" t="s">
        <v>386</v>
      </c>
      <c r="G30" s="18">
        <v>2191980</v>
      </c>
      <c r="H30" s="18" t="s">
        <v>386</v>
      </c>
      <c r="I30" s="18" t="s">
        <v>386</v>
      </c>
      <c r="J30" s="18" t="s">
        <v>386</v>
      </c>
      <c r="K30" s="18" t="s">
        <v>386</v>
      </c>
      <c r="L30" s="18">
        <v>11394000</v>
      </c>
      <c r="M30" s="18" t="s">
        <v>386</v>
      </c>
      <c r="N30" s="18" t="s">
        <v>386</v>
      </c>
      <c r="O30" s="18">
        <v>173830860</v>
      </c>
      <c r="P30" s="18">
        <v>173830860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135003548.39</v>
      </c>
      <c r="E31" s="18">
        <v>124720000</v>
      </c>
      <c r="F31" s="18" t="s">
        <v>386</v>
      </c>
      <c r="G31" s="18">
        <v>1683548.39</v>
      </c>
      <c r="H31" s="18" t="s">
        <v>386</v>
      </c>
      <c r="I31" s="18" t="s">
        <v>386</v>
      </c>
      <c r="J31" s="18" t="s">
        <v>386</v>
      </c>
      <c r="K31" s="18" t="s">
        <v>386</v>
      </c>
      <c r="L31" s="18">
        <v>8600000</v>
      </c>
      <c r="M31" s="18" t="s">
        <v>386</v>
      </c>
      <c r="N31" s="18" t="s">
        <v>386</v>
      </c>
      <c r="O31" s="18">
        <v>133320000</v>
      </c>
      <c r="P31" s="18">
        <v>133320000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87758051.39</v>
      </c>
      <c r="E32" s="18">
        <v>80554503</v>
      </c>
      <c r="F32" s="18" t="s">
        <v>386</v>
      </c>
      <c r="G32" s="18">
        <v>1678548.39</v>
      </c>
      <c r="H32" s="18" t="s">
        <v>386</v>
      </c>
      <c r="I32" s="18" t="s">
        <v>386</v>
      </c>
      <c r="J32" s="18" t="s">
        <v>386</v>
      </c>
      <c r="K32" s="18" t="s">
        <v>386</v>
      </c>
      <c r="L32" s="18">
        <v>5525000</v>
      </c>
      <c r="M32" s="18" t="s">
        <v>386</v>
      </c>
      <c r="N32" s="18" t="s">
        <v>386</v>
      </c>
      <c r="O32" s="18">
        <v>86079503</v>
      </c>
      <c r="P32" s="18">
        <v>86079503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82165268.65</v>
      </c>
      <c r="E33" s="18">
        <v>75324920.26</v>
      </c>
      <c r="F33" s="18" t="s">
        <v>386</v>
      </c>
      <c r="G33" s="18">
        <v>1678548.39</v>
      </c>
      <c r="H33" s="18" t="s">
        <v>386</v>
      </c>
      <c r="I33" s="18" t="s">
        <v>386</v>
      </c>
      <c r="J33" s="18" t="s">
        <v>386</v>
      </c>
      <c r="K33" s="18" t="s">
        <v>386</v>
      </c>
      <c r="L33" s="18">
        <v>5161800</v>
      </c>
      <c r="M33" s="18" t="s">
        <v>386</v>
      </c>
      <c r="N33" s="18" t="s">
        <v>386</v>
      </c>
      <c r="O33" s="18">
        <v>80486720.26</v>
      </c>
      <c r="P33" s="18">
        <v>80486720.26</v>
      </c>
    </row>
    <row r="34" ht="25" customHeight="1">
      <c r="A34" s="11" t="s">
        <v>114</v>
      </c>
      <c r="B34" s="10" t="s">
        <v>115</v>
      </c>
      <c r="C34" s="10" t="s">
        <v>107</v>
      </c>
      <c r="D34" s="18">
        <v>5592782.74</v>
      </c>
      <c r="E34" s="18">
        <v>5229582.74</v>
      </c>
      <c r="F34" s="18" t="s">
        <v>386</v>
      </c>
      <c r="G34" s="18">
        <v>0</v>
      </c>
      <c r="H34" s="18" t="s">
        <v>386</v>
      </c>
      <c r="I34" s="18" t="s">
        <v>386</v>
      </c>
      <c r="J34" s="18" t="s">
        <v>386</v>
      </c>
      <c r="K34" s="18" t="s">
        <v>386</v>
      </c>
      <c r="L34" s="18">
        <v>363200</v>
      </c>
      <c r="M34" s="18" t="s">
        <v>386</v>
      </c>
      <c r="N34" s="18" t="s">
        <v>386</v>
      </c>
      <c r="O34" s="18">
        <v>5592782.74</v>
      </c>
      <c r="P34" s="18">
        <v>5592782.74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46350497</v>
      </c>
      <c r="E35" s="18">
        <v>43375497</v>
      </c>
      <c r="F35" s="18" t="s">
        <v>386</v>
      </c>
      <c r="G35" s="18">
        <v>0</v>
      </c>
      <c r="H35" s="18" t="s">
        <v>386</v>
      </c>
      <c r="I35" s="18" t="s">
        <v>386</v>
      </c>
      <c r="J35" s="18" t="s">
        <v>386</v>
      </c>
      <c r="K35" s="18" t="s">
        <v>386</v>
      </c>
      <c r="L35" s="18">
        <v>2975000</v>
      </c>
      <c r="M35" s="18" t="s">
        <v>386</v>
      </c>
      <c r="N35" s="18" t="s">
        <v>386</v>
      </c>
      <c r="O35" s="18">
        <v>46350497</v>
      </c>
      <c r="P35" s="18">
        <v>46350497</v>
      </c>
    </row>
    <row r="36" ht="25" customHeight="1">
      <c r="A36" s="11" t="s">
        <v>118</v>
      </c>
      <c r="B36" s="10" t="s">
        <v>119</v>
      </c>
      <c r="C36" s="10" t="s">
        <v>107</v>
      </c>
      <c r="D36" s="18">
        <v>8050826.44</v>
      </c>
      <c r="E36" s="18">
        <v>6362915.44</v>
      </c>
      <c r="F36" s="18" t="s">
        <v>386</v>
      </c>
      <c r="G36" s="18">
        <v>0</v>
      </c>
      <c r="H36" s="18" t="s">
        <v>386</v>
      </c>
      <c r="I36" s="18" t="s">
        <v>386</v>
      </c>
      <c r="J36" s="18" t="s">
        <v>386</v>
      </c>
      <c r="K36" s="18" t="s">
        <v>386</v>
      </c>
      <c r="L36" s="18">
        <v>1687911</v>
      </c>
      <c r="M36" s="18" t="s">
        <v>386</v>
      </c>
      <c r="N36" s="18" t="s">
        <v>386</v>
      </c>
      <c r="O36" s="18">
        <v>8050826.44</v>
      </c>
      <c r="P36" s="18">
        <v>8050826.44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11874500.96</v>
      </c>
      <c r="E37" s="18">
        <v>11058491.96</v>
      </c>
      <c r="F37" s="18" t="s">
        <v>386</v>
      </c>
      <c r="G37" s="18">
        <v>0</v>
      </c>
      <c r="H37" s="18" t="s">
        <v>386</v>
      </c>
      <c r="I37" s="18" t="s">
        <v>386</v>
      </c>
      <c r="J37" s="18" t="s">
        <v>386</v>
      </c>
      <c r="K37" s="18" t="s">
        <v>386</v>
      </c>
      <c r="L37" s="18">
        <v>816009</v>
      </c>
      <c r="M37" s="18" t="s">
        <v>386</v>
      </c>
      <c r="N37" s="18" t="s">
        <v>386</v>
      </c>
      <c r="O37" s="18">
        <v>11874500.96</v>
      </c>
      <c r="P37" s="18">
        <v>11874500.96</v>
      </c>
    </row>
    <row r="38" ht="25" customHeight="1">
      <c r="A38" s="11" t="s">
        <v>122</v>
      </c>
      <c r="B38" s="10" t="s">
        <v>123</v>
      </c>
      <c r="C38" s="10" t="s">
        <v>107</v>
      </c>
      <c r="D38" s="18">
        <v>0</v>
      </c>
      <c r="E38" s="18">
        <v>0</v>
      </c>
      <c r="F38" s="18" t="s">
        <v>386</v>
      </c>
      <c r="G38" s="18" t="s">
        <v>386</v>
      </c>
      <c r="H38" s="18" t="s">
        <v>386</v>
      </c>
      <c r="I38" s="18" t="s">
        <v>386</v>
      </c>
      <c r="J38" s="18" t="s">
        <v>386</v>
      </c>
      <c r="K38" s="18" t="s">
        <v>386</v>
      </c>
      <c r="L38" s="18" t="s">
        <v>386</v>
      </c>
      <c r="M38" s="18" t="s">
        <v>386</v>
      </c>
      <c r="N38" s="18" t="s">
        <v>386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11874500.96</v>
      </c>
      <c r="E39" s="18">
        <v>11058491.96</v>
      </c>
      <c r="F39" s="18" t="s">
        <v>386</v>
      </c>
      <c r="G39" s="18">
        <v>0</v>
      </c>
      <c r="H39" s="18" t="s">
        <v>386</v>
      </c>
      <c r="I39" s="18" t="s">
        <v>386</v>
      </c>
      <c r="J39" s="18" t="s">
        <v>386</v>
      </c>
      <c r="K39" s="18" t="s">
        <v>386</v>
      </c>
      <c r="L39" s="18">
        <v>816009</v>
      </c>
      <c r="M39" s="18" t="s">
        <v>386</v>
      </c>
      <c r="N39" s="18" t="s">
        <v>386</v>
      </c>
      <c r="O39" s="18">
        <v>11874500.96</v>
      </c>
      <c r="P39" s="18">
        <v>11874500.96</v>
      </c>
    </row>
    <row r="40" ht="25" customHeight="1">
      <c r="A40" s="11" t="s">
        <v>126</v>
      </c>
      <c r="B40" s="10" t="s">
        <v>127</v>
      </c>
      <c r="C40" s="10" t="s">
        <v>107</v>
      </c>
      <c r="D40" s="18">
        <v>9479127.6</v>
      </c>
      <c r="E40" s="18">
        <v>9028047.6</v>
      </c>
      <c r="F40" s="18" t="s">
        <v>386</v>
      </c>
      <c r="G40" s="18" t="s">
        <v>386</v>
      </c>
      <c r="H40" s="18" t="s">
        <v>386</v>
      </c>
      <c r="I40" s="18" t="s">
        <v>386</v>
      </c>
      <c r="J40" s="18" t="s">
        <v>386</v>
      </c>
      <c r="K40" s="18" t="s">
        <v>386</v>
      </c>
      <c r="L40" s="18">
        <v>451080</v>
      </c>
      <c r="M40" s="18" t="s">
        <v>386</v>
      </c>
      <c r="N40" s="18" t="s">
        <v>386</v>
      </c>
      <c r="O40" s="18">
        <v>9479127.6</v>
      </c>
      <c r="P40" s="18">
        <v>9479127.6</v>
      </c>
    </row>
    <row r="41" ht="25" customHeight="1">
      <c r="A41" s="11" t="s">
        <v>128</v>
      </c>
      <c r="B41" s="10" t="s">
        <v>129</v>
      </c>
      <c r="C41" s="10" t="s">
        <v>107</v>
      </c>
      <c r="D41" s="18">
        <v>15588342</v>
      </c>
      <c r="E41" s="18">
        <v>15588342</v>
      </c>
      <c r="F41" s="18" t="s">
        <v>386</v>
      </c>
      <c r="G41" s="18" t="s">
        <v>386</v>
      </c>
      <c r="H41" s="18" t="s">
        <v>386</v>
      </c>
      <c r="I41" s="18" t="s">
        <v>386</v>
      </c>
      <c r="J41" s="18" t="s">
        <v>386</v>
      </c>
      <c r="K41" s="18" t="s">
        <v>386</v>
      </c>
      <c r="L41" s="18" t="s">
        <v>386</v>
      </c>
      <c r="M41" s="18" t="s">
        <v>386</v>
      </c>
      <c r="N41" s="18" t="s">
        <v>386</v>
      </c>
      <c r="O41" s="18">
        <v>15588342</v>
      </c>
      <c r="P41" s="18">
        <v>15588342</v>
      </c>
    </row>
    <row r="42" ht="25" customHeight="1">
      <c r="A42" s="11" t="s">
        <v>130</v>
      </c>
      <c r="B42" s="10" t="s">
        <v>131</v>
      </c>
      <c r="C42" s="10" t="s">
        <v>107</v>
      </c>
      <c r="D42" s="18">
        <v>1357700</v>
      </c>
      <c r="E42" s="18">
        <v>1337700</v>
      </c>
      <c r="F42" s="18" t="s">
        <v>386</v>
      </c>
      <c r="G42" s="18">
        <v>0</v>
      </c>
      <c r="H42" s="18" t="s">
        <v>386</v>
      </c>
      <c r="I42" s="18" t="s">
        <v>386</v>
      </c>
      <c r="J42" s="18" t="s">
        <v>386</v>
      </c>
      <c r="K42" s="18" t="s">
        <v>386</v>
      </c>
      <c r="L42" s="18">
        <v>20000</v>
      </c>
      <c r="M42" s="18" t="s">
        <v>386</v>
      </c>
      <c r="N42" s="18" t="s">
        <v>386</v>
      </c>
      <c r="O42" s="18">
        <v>1357700</v>
      </c>
      <c r="P42" s="18">
        <v>1357700</v>
      </c>
    </row>
    <row r="43" ht="25" customHeight="1">
      <c r="A43" s="11" t="s">
        <v>132</v>
      </c>
      <c r="B43" s="10" t="s">
        <v>133</v>
      </c>
      <c r="C43" s="10" t="s">
        <v>107</v>
      </c>
      <c r="D43" s="18">
        <v>895000</v>
      </c>
      <c r="E43" s="18">
        <v>790000</v>
      </c>
      <c r="F43" s="18" t="s">
        <v>386</v>
      </c>
      <c r="G43" s="18">
        <v>5000</v>
      </c>
      <c r="H43" s="18" t="s">
        <v>386</v>
      </c>
      <c r="I43" s="18" t="s">
        <v>386</v>
      </c>
      <c r="J43" s="18" t="s">
        <v>386</v>
      </c>
      <c r="K43" s="18" t="s">
        <v>386</v>
      </c>
      <c r="L43" s="18">
        <v>100000</v>
      </c>
      <c r="M43" s="18" t="s">
        <v>386</v>
      </c>
      <c r="N43" s="18" t="s">
        <v>386</v>
      </c>
      <c r="O43" s="18">
        <v>890000</v>
      </c>
      <c r="P43" s="18">
        <v>890000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392000</v>
      </c>
      <c r="E44" s="18">
        <v>230000</v>
      </c>
      <c r="F44" s="18" t="s">
        <v>386</v>
      </c>
      <c r="G44" s="18" t="s">
        <v>386</v>
      </c>
      <c r="H44" s="18" t="s">
        <v>386</v>
      </c>
      <c r="I44" s="18" t="s">
        <v>386</v>
      </c>
      <c r="J44" s="18" t="s">
        <v>386</v>
      </c>
      <c r="K44" s="18" t="s">
        <v>386</v>
      </c>
      <c r="L44" s="18">
        <v>162000</v>
      </c>
      <c r="M44" s="18" t="s">
        <v>386</v>
      </c>
      <c r="N44" s="18" t="s">
        <v>386</v>
      </c>
      <c r="O44" s="18">
        <v>392000</v>
      </c>
      <c r="P44" s="18">
        <v>392000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96000</v>
      </c>
      <c r="E45" s="18">
        <v>30000</v>
      </c>
      <c r="F45" s="18" t="s">
        <v>386</v>
      </c>
      <c r="G45" s="18" t="s">
        <v>386</v>
      </c>
      <c r="H45" s="18" t="s">
        <v>386</v>
      </c>
      <c r="I45" s="18" t="s">
        <v>386</v>
      </c>
      <c r="J45" s="18" t="s">
        <v>386</v>
      </c>
      <c r="K45" s="18" t="s">
        <v>386</v>
      </c>
      <c r="L45" s="18">
        <v>66000</v>
      </c>
      <c r="M45" s="18" t="s">
        <v>386</v>
      </c>
      <c r="N45" s="18" t="s">
        <v>386</v>
      </c>
      <c r="O45" s="18">
        <v>96000</v>
      </c>
      <c r="P45" s="18">
        <v>96000</v>
      </c>
    </row>
    <row r="46" ht="25" customHeight="1">
      <c r="A46" s="11" t="s">
        <v>142</v>
      </c>
      <c r="B46" s="10" t="s">
        <v>143</v>
      </c>
      <c r="C46" s="10" t="s">
        <v>137</v>
      </c>
      <c r="D46" s="18" t="s">
        <v>386</v>
      </c>
      <c r="E46" s="18" t="s">
        <v>386</v>
      </c>
      <c r="F46" s="18" t="s">
        <v>386</v>
      </c>
      <c r="G46" s="18" t="s">
        <v>386</v>
      </c>
      <c r="H46" s="18" t="s">
        <v>386</v>
      </c>
      <c r="I46" s="18" t="s">
        <v>386</v>
      </c>
      <c r="J46" s="18" t="s">
        <v>386</v>
      </c>
      <c r="K46" s="18" t="s">
        <v>386</v>
      </c>
      <c r="L46" s="18" t="s">
        <v>386</v>
      </c>
      <c r="M46" s="18" t="s">
        <v>386</v>
      </c>
      <c r="N46" s="18" t="s">
        <v>386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>
        <v>296000</v>
      </c>
      <c r="E47" s="18">
        <v>200000</v>
      </c>
      <c r="F47" s="18" t="s">
        <v>386</v>
      </c>
      <c r="G47" s="18" t="s">
        <v>386</v>
      </c>
      <c r="H47" s="18" t="s">
        <v>386</v>
      </c>
      <c r="I47" s="18" t="s">
        <v>386</v>
      </c>
      <c r="J47" s="18" t="s">
        <v>386</v>
      </c>
      <c r="K47" s="18" t="s">
        <v>386</v>
      </c>
      <c r="L47" s="18">
        <v>96000</v>
      </c>
      <c r="M47" s="18" t="s">
        <v>386</v>
      </c>
      <c r="N47" s="18" t="s">
        <v>386</v>
      </c>
      <c r="O47" s="18">
        <v>296000</v>
      </c>
      <c r="P47" s="18">
        <v>296000</v>
      </c>
    </row>
    <row r="48" ht="50" customHeight="1">
      <c r="A48" s="11" t="s">
        <v>150</v>
      </c>
      <c r="B48" s="10" t="s">
        <v>151</v>
      </c>
      <c r="C48" s="10" t="s">
        <v>137</v>
      </c>
      <c r="D48" s="18">
        <v>0</v>
      </c>
      <c r="E48" s="18">
        <v>0</v>
      </c>
      <c r="F48" s="18" t="s">
        <v>386</v>
      </c>
      <c r="G48" s="18" t="s">
        <v>386</v>
      </c>
      <c r="H48" s="18" t="s">
        <v>386</v>
      </c>
      <c r="I48" s="18" t="s">
        <v>386</v>
      </c>
      <c r="J48" s="18" t="s">
        <v>386</v>
      </c>
      <c r="K48" s="18" t="s">
        <v>386</v>
      </c>
      <c r="L48" s="18" t="s">
        <v>386</v>
      </c>
      <c r="M48" s="18" t="s">
        <v>386</v>
      </c>
      <c r="N48" s="18" t="s">
        <v>386</v>
      </c>
      <c r="O48" s="18">
        <v>0</v>
      </c>
      <c r="P48" s="18">
        <v>0</v>
      </c>
    </row>
    <row r="49" ht="25" customHeight="1">
      <c r="A49" s="11" t="s">
        <v>153</v>
      </c>
      <c r="B49" s="10" t="s">
        <v>154</v>
      </c>
      <c r="C49" s="10" t="s">
        <v>137</v>
      </c>
      <c r="D49" s="18" t="s">
        <v>386</v>
      </c>
      <c r="E49" s="18" t="s">
        <v>386</v>
      </c>
      <c r="F49" s="18" t="s">
        <v>386</v>
      </c>
      <c r="G49" s="18" t="s">
        <v>386</v>
      </c>
      <c r="H49" s="18" t="s">
        <v>386</v>
      </c>
      <c r="I49" s="18" t="s">
        <v>386</v>
      </c>
      <c r="J49" s="18" t="s">
        <v>386</v>
      </c>
      <c r="K49" s="18" t="s">
        <v>386</v>
      </c>
      <c r="L49" s="18" t="s">
        <v>386</v>
      </c>
      <c r="M49" s="18" t="s">
        <v>386</v>
      </c>
      <c r="N49" s="18" t="s">
        <v>386</v>
      </c>
      <c r="O49" s="18">
        <v>0</v>
      </c>
      <c r="P49" s="18">
        <v>0</v>
      </c>
    </row>
    <row r="50" ht="50" customHeight="1">
      <c r="A50" s="11" t="s">
        <v>156</v>
      </c>
      <c r="B50" s="10" t="s">
        <v>157</v>
      </c>
      <c r="C50" s="10" t="s">
        <v>158</v>
      </c>
      <c r="D50" s="18">
        <v>110000</v>
      </c>
      <c r="E50" s="18">
        <v>60000</v>
      </c>
      <c r="F50" s="18" t="s">
        <v>386</v>
      </c>
      <c r="G50" s="18" t="s">
        <v>386</v>
      </c>
      <c r="H50" s="18" t="s">
        <v>386</v>
      </c>
      <c r="I50" s="18" t="s">
        <v>386</v>
      </c>
      <c r="J50" s="18" t="s">
        <v>386</v>
      </c>
      <c r="K50" s="18" t="s">
        <v>386</v>
      </c>
      <c r="L50" s="18">
        <v>50000</v>
      </c>
      <c r="M50" s="18" t="s">
        <v>386</v>
      </c>
      <c r="N50" s="18" t="s">
        <v>386</v>
      </c>
      <c r="O50" s="18">
        <v>110000</v>
      </c>
      <c r="P50" s="18">
        <v>110000</v>
      </c>
    </row>
    <row r="51" ht="63" customHeight="1">
      <c r="A51" s="11" t="s">
        <v>138</v>
      </c>
      <c r="B51" s="10" t="s">
        <v>159</v>
      </c>
      <c r="C51" s="10" t="s">
        <v>158</v>
      </c>
      <c r="D51" s="18" t="s">
        <v>386</v>
      </c>
      <c r="E51" s="18" t="s">
        <v>386</v>
      </c>
      <c r="F51" s="18" t="s">
        <v>386</v>
      </c>
      <c r="G51" s="18" t="s">
        <v>386</v>
      </c>
      <c r="H51" s="18" t="s">
        <v>386</v>
      </c>
      <c r="I51" s="18" t="s">
        <v>386</v>
      </c>
      <c r="J51" s="18" t="s">
        <v>386</v>
      </c>
      <c r="K51" s="18" t="s">
        <v>386</v>
      </c>
      <c r="L51" s="18" t="s">
        <v>386</v>
      </c>
      <c r="M51" s="18" t="s">
        <v>386</v>
      </c>
      <c r="N51" s="18" t="s">
        <v>386</v>
      </c>
      <c r="O51" s="18">
        <v>0</v>
      </c>
      <c r="P51" s="18">
        <v>0</v>
      </c>
    </row>
    <row r="52" ht="25" customHeight="1">
      <c r="A52" s="11" t="s">
        <v>142</v>
      </c>
      <c r="B52" s="10" t="s">
        <v>160</v>
      </c>
      <c r="C52" s="10" t="s">
        <v>158</v>
      </c>
      <c r="D52" s="18" t="s">
        <v>386</v>
      </c>
      <c r="E52" s="18" t="s">
        <v>386</v>
      </c>
      <c r="F52" s="18" t="s">
        <v>386</v>
      </c>
      <c r="G52" s="18" t="s">
        <v>386</v>
      </c>
      <c r="H52" s="18" t="s">
        <v>386</v>
      </c>
      <c r="I52" s="18" t="s">
        <v>386</v>
      </c>
      <c r="J52" s="18" t="s">
        <v>386</v>
      </c>
      <c r="K52" s="18" t="s">
        <v>386</v>
      </c>
      <c r="L52" s="18" t="s">
        <v>386</v>
      </c>
      <c r="M52" s="18" t="s">
        <v>386</v>
      </c>
      <c r="N52" s="18" t="s">
        <v>386</v>
      </c>
      <c r="O52" s="18">
        <v>0</v>
      </c>
      <c r="P52" s="18">
        <v>0</v>
      </c>
    </row>
    <row r="53" ht="75" customHeight="1">
      <c r="A53" s="11" t="s">
        <v>146</v>
      </c>
      <c r="B53" s="10" t="s">
        <v>161</v>
      </c>
      <c r="C53" s="10" t="s">
        <v>158</v>
      </c>
      <c r="D53" s="18">
        <v>110000</v>
      </c>
      <c r="E53" s="18">
        <v>60000</v>
      </c>
      <c r="F53" s="18" t="s">
        <v>386</v>
      </c>
      <c r="G53" s="18" t="s">
        <v>386</v>
      </c>
      <c r="H53" s="18" t="s">
        <v>386</v>
      </c>
      <c r="I53" s="18" t="s">
        <v>386</v>
      </c>
      <c r="J53" s="18" t="s">
        <v>386</v>
      </c>
      <c r="K53" s="18" t="s">
        <v>386</v>
      </c>
      <c r="L53" s="18">
        <v>50000</v>
      </c>
      <c r="M53" s="18" t="s">
        <v>386</v>
      </c>
      <c r="N53" s="18" t="s">
        <v>386</v>
      </c>
      <c r="O53" s="18">
        <v>110000</v>
      </c>
      <c r="P53" s="18">
        <v>110000</v>
      </c>
    </row>
    <row r="54" ht="50" customHeight="1">
      <c r="A54" s="11" t="s">
        <v>150</v>
      </c>
      <c r="B54" s="10" t="s">
        <v>162</v>
      </c>
      <c r="C54" s="10" t="s">
        <v>158</v>
      </c>
      <c r="D54" s="18" t="s">
        <v>386</v>
      </c>
      <c r="E54" s="18" t="s">
        <v>386</v>
      </c>
      <c r="F54" s="18" t="s">
        <v>386</v>
      </c>
      <c r="G54" s="18" t="s">
        <v>386</v>
      </c>
      <c r="H54" s="18" t="s">
        <v>386</v>
      </c>
      <c r="I54" s="18" t="s">
        <v>386</v>
      </c>
      <c r="J54" s="18" t="s">
        <v>386</v>
      </c>
      <c r="K54" s="18" t="s">
        <v>386</v>
      </c>
      <c r="L54" s="18" t="s">
        <v>386</v>
      </c>
      <c r="M54" s="18" t="s">
        <v>386</v>
      </c>
      <c r="N54" s="18" t="s">
        <v>386</v>
      </c>
      <c r="O54" s="18">
        <v>0</v>
      </c>
      <c r="P54" s="18">
        <v>0</v>
      </c>
    </row>
    <row r="55" ht="75" customHeight="1">
      <c r="A55" s="11" t="s">
        <v>163</v>
      </c>
      <c r="B55" s="10" t="s">
        <v>164</v>
      </c>
      <c r="C55" s="10" t="s">
        <v>165</v>
      </c>
      <c r="D55" s="18">
        <v>40517291.61</v>
      </c>
      <c r="E55" s="18">
        <v>37426860</v>
      </c>
      <c r="F55" s="18" t="s">
        <v>386</v>
      </c>
      <c r="G55" s="18">
        <v>508431.61</v>
      </c>
      <c r="H55" s="18" t="s">
        <v>386</v>
      </c>
      <c r="I55" s="18" t="s">
        <v>386</v>
      </c>
      <c r="J55" s="18" t="s">
        <v>386</v>
      </c>
      <c r="K55" s="18" t="s">
        <v>386</v>
      </c>
      <c r="L55" s="18">
        <v>2582000</v>
      </c>
      <c r="M55" s="18" t="s">
        <v>386</v>
      </c>
      <c r="N55" s="18" t="s">
        <v>386</v>
      </c>
      <c r="O55" s="18">
        <v>40008860</v>
      </c>
      <c r="P55" s="18">
        <v>40008860</v>
      </c>
    </row>
    <row r="56" ht="38" customHeight="1">
      <c r="A56" s="11" t="s">
        <v>166</v>
      </c>
      <c r="B56" s="10" t="s">
        <v>167</v>
      </c>
      <c r="C56" s="10" t="s">
        <v>165</v>
      </c>
      <c r="D56" s="18">
        <v>40502291.61</v>
      </c>
      <c r="E56" s="18">
        <v>37426860</v>
      </c>
      <c r="F56" s="18" t="s">
        <v>386</v>
      </c>
      <c r="G56" s="18">
        <v>508431.61</v>
      </c>
      <c r="H56" s="18" t="s">
        <v>386</v>
      </c>
      <c r="I56" s="18" t="s">
        <v>386</v>
      </c>
      <c r="J56" s="18" t="s">
        <v>386</v>
      </c>
      <c r="K56" s="18" t="s">
        <v>386</v>
      </c>
      <c r="L56" s="18">
        <v>2567000</v>
      </c>
      <c r="M56" s="18" t="s">
        <v>386</v>
      </c>
      <c r="N56" s="18" t="s">
        <v>386</v>
      </c>
      <c r="O56" s="18">
        <v>39993860</v>
      </c>
      <c r="P56" s="18">
        <v>39993860</v>
      </c>
    </row>
    <row r="57" ht="25" customHeight="1">
      <c r="A57" s="11" t="s">
        <v>170</v>
      </c>
      <c r="B57" s="10" t="s">
        <v>171</v>
      </c>
      <c r="C57" s="10" t="s">
        <v>165</v>
      </c>
      <c r="D57" s="18">
        <v>15000</v>
      </c>
      <c r="E57" s="18" t="s">
        <v>386</v>
      </c>
      <c r="F57" s="18" t="s">
        <v>386</v>
      </c>
      <c r="G57" s="18" t="s">
        <v>386</v>
      </c>
      <c r="H57" s="18" t="s">
        <v>386</v>
      </c>
      <c r="I57" s="18" t="s">
        <v>386</v>
      </c>
      <c r="J57" s="18" t="s">
        <v>386</v>
      </c>
      <c r="K57" s="18" t="s">
        <v>386</v>
      </c>
      <c r="L57" s="18">
        <v>15000</v>
      </c>
      <c r="M57" s="18" t="s">
        <v>386</v>
      </c>
      <c r="N57" s="18" t="s">
        <v>386</v>
      </c>
      <c r="O57" s="18">
        <v>15000</v>
      </c>
      <c r="P57" s="18">
        <v>15000</v>
      </c>
    </row>
    <row r="58" ht="25" customHeight="1">
      <c r="A58" s="11" t="s">
        <v>172</v>
      </c>
      <c r="B58" s="10" t="s">
        <v>173</v>
      </c>
      <c r="C58" s="10" t="s">
        <v>174</v>
      </c>
      <c r="D58" s="18">
        <v>580000</v>
      </c>
      <c r="E58" s="18">
        <v>180000</v>
      </c>
      <c r="F58" s="18" t="s">
        <v>386</v>
      </c>
      <c r="G58" s="18" t="s">
        <v>386</v>
      </c>
      <c r="H58" s="18" t="s">
        <v>386</v>
      </c>
      <c r="I58" s="18" t="s">
        <v>386</v>
      </c>
      <c r="J58" s="18" t="s">
        <v>386</v>
      </c>
      <c r="K58" s="18" t="s">
        <v>386</v>
      </c>
      <c r="L58" s="18">
        <v>400000</v>
      </c>
      <c r="M58" s="18" t="s">
        <v>386</v>
      </c>
      <c r="N58" s="18" t="s">
        <v>386</v>
      </c>
      <c r="O58" s="18">
        <v>580000</v>
      </c>
      <c r="P58" s="18">
        <v>580000</v>
      </c>
    </row>
    <row r="59" ht="63" customHeight="1">
      <c r="A59" s="11" t="s">
        <v>175</v>
      </c>
      <c r="B59" s="10" t="s">
        <v>176</v>
      </c>
      <c r="C59" s="10" t="s">
        <v>177</v>
      </c>
      <c r="D59" s="18">
        <v>280000</v>
      </c>
      <c r="E59" s="18">
        <v>180000</v>
      </c>
      <c r="F59" s="18" t="s">
        <v>386</v>
      </c>
      <c r="G59" s="18" t="s">
        <v>386</v>
      </c>
      <c r="H59" s="18" t="s">
        <v>386</v>
      </c>
      <c r="I59" s="18" t="s">
        <v>386</v>
      </c>
      <c r="J59" s="18" t="s">
        <v>386</v>
      </c>
      <c r="K59" s="18" t="s">
        <v>386</v>
      </c>
      <c r="L59" s="18">
        <v>100000</v>
      </c>
      <c r="M59" s="18" t="s">
        <v>386</v>
      </c>
      <c r="N59" s="18" t="s">
        <v>386</v>
      </c>
      <c r="O59" s="18">
        <v>280000</v>
      </c>
      <c r="P59" s="18">
        <v>280000</v>
      </c>
    </row>
    <row r="60" ht="63" customHeight="1">
      <c r="A60" s="11" t="s">
        <v>179</v>
      </c>
      <c r="B60" s="10" t="s">
        <v>180</v>
      </c>
      <c r="C60" s="10" t="s">
        <v>181</v>
      </c>
      <c r="D60" s="18">
        <v>280000</v>
      </c>
      <c r="E60" s="18">
        <v>180000</v>
      </c>
      <c r="F60" s="18" t="s">
        <v>386</v>
      </c>
      <c r="G60" s="18" t="s">
        <v>386</v>
      </c>
      <c r="H60" s="18" t="s">
        <v>386</v>
      </c>
      <c r="I60" s="18" t="s">
        <v>386</v>
      </c>
      <c r="J60" s="18" t="s">
        <v>386</v>
      </c>
      <c r="K60" s="18" t="s">
        <v>386</v>
      </c>
      <c r="L60" s="18">
        <v>100000</v>
      </c>
      <c r="M60" s="18" t="s">
        <v>386</v>
      </c>
      <c r="N60" s="18" t="s">
        <v>386</v>
      </c>
      <c r="O60" s="18">
        <v>280000</v>
      </c>
      <c r="P60" s="18">
        <v>280000</v>
      </c>
    </row>
    <row r="61" ht="50" customHeight="1">
      <c r="A61" s="11" t="s">
        <v>182</v>
      </c>
      <c r="B61" s="10" t="s">
        <v>183</v>
      </c>
      <c r="C61" s="10" t="s">
        <v>184</v>
      </c>
      <c r="D61" s="18">
        <v>0</v>
      </c>
      <c r="E61" s="18" t="s">
        <v>386</v>
      </c>
      <c r="F61" s="18" t="s">
        <v>386</v>
      </c>
      <c r="G61" s="18" t="s">
        <v>386</v>
      </c>
      <c r="H61" s="18" t="s">
        <v>386</v>
      </c>
      <c r="I61" s="18" t="s">
        <v>386</v>
      </c>
      <c r="J61" s="18" t="s">
        <v>386</v>
      </c>
      <c r="K61" s="18" t="s">
        <v>386</v>
      </c>
      <c r="L61" s="18">
        <v>0</v>
      </c>
      <c r="M61" s="18" t="s">
        <v>386</v>
      </c>
      <c r="N61" s="18" t="s">
        <v>386</v>
      </c>
      <c r="O61" s="18">
        <v>0</v>
      </c>
      <c r="P61" s="18">
        <v>0</v>
      </c>
    </row>
    <row r="62" ht="100" customHeight="1">
      <c r="A62" s="11" t="s">
        <v>187</v>
      </c>
      <c r="B62" s="10" t="s">
        <v>188</v>
      </c>
      <c r="C62" s="10" t="s">
        <v>189</v>
      </c>
      <c r="D62" s="18">
        <v>300000</v>
      </c>
      <c r="E62" s="18" t="s">
        <v>386</v>
      </c>
      <c r="F62" s="18" t="s">
        <v>386</v>
      </c>
      <c r="G62" s="18" t="s">
        <v>386</v>
      </c>
      <c r="H62" s="18" t="s">
        <v>386</v>
      </c>
      <c r="I62" s="18" t="s">
        <v>386</v>
      </c>
      <c r="J62" s="18" t="s">
        <v>386</v>
      </c>
      <c r="K62" s="18" t="s">
        <v>386</v>
      </c>
      <c r="L62" s="18">
        <v>300000</v>
      </c>
      <c r="M62" s="18" t="s">
        <v>386</v>
      </c>
      <c r="N62" s="18" t="s">
        <v>386</v>
      </c>
      <c r="O62" s="18">
        <v>300000</v>
      </c>
      <c r="P62" s="18">
        <v>300000</v>
      </c>
    </row>
    <row r="63" ht="25" customHeight="1">
      <c r="A63" s="11" t="s">
        <v>192</v>
      </c>
      <c r="B63" s="10" t="s">
        <v>193</v>
      </c>
      <c r="C63" s="10" t="s">
        <v>194</v>
      </c>
      <c r="D63" s="18" t="s">
        <v>386</v>
      </c>
      <c r="E63" s="18" t="s">
        <v>386</v>
      </c>
      <c r="F63" s="18" t="s">
        <v>386</v>
      </c>
      <c r="G63" s="18" t="s">
        <v>386</v>
      </c>
      <c r="H63" s="18" t="s">
        <v>386</v>
      </c>
      <c r="I63" s="18" t="s">
        <v>386</v>
      </c>
      <c r="J63" s="18" t="s">
        <v>386</v>
      </c>
      <c r="K63" s="18" t="s">
        <v>386</v>
      </c>
      <c r="L63" s="18" t="s">
        <v>386</v>
      </c>
      <c r="M63" s="18" t="s">
        <v>386</v>
      </c>
      <c r="N63" s="18" t="s">
        <v>386</v>
      </c>
      <c r="O63" s="18">
        <v>0</v>
      </c>
      <c r="P63" s="18">
        <v>0</v>
      </c>
    </row>
    <row r="64" ht="25" customHeight="1">
      <c r="A64" s="11" t="s">
        <v>196</v>
      </c>
      <c r="B64" s="10" t="s">
        <v>197</v>
      </c>
      <c r="C64" s="10" t="s">
        <v>198</v>
      </c>
      <c r="D64" s="18">
        <v>892008.8</v>
      </c>
      <c r="E64" s="18">
        <v>870567.8</v>
      </c>
      <c r="F64" s="18" t="s">
        <v>386</v>
      </c>
      <c r="G64" s="18" t="s">
        <v>386</v>
      </c>
      <c r="H64" s="18" t="s">
        <v>386</v>
      </c>
      <c r="I64" s="18" t="s">
        <v>386</v>
      </c>
      <c r="J64" s="18" t="s">
        <v>386</v>
      </c>
      <c r="K64" s="18" t="s">
        <v>386</v>
      </c>
      <c r="L64" s="18">
        <v>21441</v>
      </c>
      <c r="M64" s="18" t="s">
        <v>386</v>
      </c>
      <c r="N64" s="18" t="s">
        <v>386</v>
      </c>
      <c r="O64" s="18">
        <v>822008.8</v>
      </c>
      <c r="P64" s="18">
        <v>822008.8</v>
      </c>
    </row>
    <row r="65" ht="38" customHeight="1">
      <c r="A65" s="11" t="s">
        <v>199</v>
      </c>
      <c r="B65" s="10" t="s">
        <v>200</v>
      </c>
      <c r="C65" s="10" t="s">
        <v>201</v>
      </c>
      <c r="D65" s="18">
        <v>736320.28</v>
      </c>
      <c r="E65" s="18">
        <v>736320.28</v>
      </c>
      <c r="F65" s="18" t="s">
        <v>386</v>
      </c>
      <c r="G65" s="18" t="s">
        <v>386</v>
      </c>
      <c r="H65" s="18" t="s">
        <v>386</v>
      </c>
      <c r="I65" s="18" t="s">
        <v>386</v>
      </c>
      <c r="J65" s="18" t="s">
        <v>386</v>
      </c>
      <c r="K65" s="18" t="s">
        <v>386</v>
      </c>
      <c r="L65" s="18" t="s">
        <v>386</v>
      </c>
      <c r="M65" s="18" t="s">
        <v>386</v>
      </c>
      <c r="N65" s="18" t="s">
        <v>386</v>
      </c>
      <c r="O65" s="18">
        <v>736320.28</v>
      </c>
      <c r="P65" s="18">
        <v>736320.28</v>
      </c>
    </row>
    <row r="66" ht="75" customHeight="1">
      <c r="A66" s="11" t="s">
        <v>204</v>
      </c>
      <c r="B66" s="10" t="s">
        <v>205</v>
      </c>
      <c r="C66" s="10" t="s">
        <v>206</v>
      </c>
      <c r="D66" s="18">
        <v>135688.52</v>
      </c>
      <c r="E66" s="18">
        <v>134247.52</v>
      </c>
      <c r="F66" s="18" t="s">
        <v>386</v>
      </c>
      <c r="G66" s="18" t="s">
        <v>386</v>
      </c>
      <c r="H66" s="18" t="s">
        <v>386</v>
      </c>
      <c r="I66" s="18" t="s">
        <v>386</v>
      </c>
      <c r="J66" s="18" t="s">
        <v>386</v>
      </c>
      <c r="K66" s="18" t="s">
        <v>386</v>
      </c>
      <c r="L66" s="18">
        <v>1441</v>
      </c>
      <c r="M66" s="18" t="s">
        <v>386</v>
      </c>
      <c r="N66" s="18" t="s">
        <v>386</v>
      </c>
      <c r="O66" s="18">
        <v>65688.52</v>
      </c>
      <c r="P66" s="18">
        <v>65688.52</v>
      </c>
    </row>
    <row r="67" ht="50" customHeight="1">
      <c r="A67" s="11" t="s">
        <v>207</v>
      </c>
      <c r="B67" s="10" t="s">
        <v>208</v>
      </c>
      <c r="C67" s="10" t="s">
        <v>209</v>
      </c>
      <c r="D67" s="18">
        <v>20000</v>
      </c>
      <c r="E67" s="18" t="s">
        <v>386</v>
      </c>
      <c r="F67" s="18" t="s">
        <v>386</v>
      </c>
      <c r="G67" s="18" t="s">
        <v>386</v>
      </c>
      <c r="H67" s="18" t="s">
        <v>386</v>
      </c>
      <c r="I67" s="18" t="s">
        <v>386</v>
      </c>
      <c r="J67" s="18" t="s">
        <v>386</v>
      </c>
      <c r="K67" s="18" t="s">
        <v>386</v>
      </c>
      <c r="L67" s="18">
        <v>20000</v>
      </c>
      <c r="M67" s="18" t="s">
        <v>386</v>
      </c>
      <c r="N67" s="18" t="s">
        <v>386</v>
      </c>
      <c r="O67" s="18">
        <v>20000</v>
      </c>
      <c r="P67" s="18">
        <v>20000</v>
      </c>
    </row>
    <row r="68" ht="25" customHeight="1">
      <c r="A68" s="11" t="s">
        <v>210</v>
      </c>
      <c r="B68" s="10" t="s">
        <v>211</v>
      </c>
      <c r="C68" s="10" t="s">
        <v>209</v>
      </c>
      <c r="D68" s="18">
        <v>20000</v>
      </c>
      <c r="E68" s="18" t="s">
        <v>386</v>
      </c>
      <c r="F68" s="18" t="s">
        <v>386</v>
      </c>
      <c r="G68" s="18" t="s">
        <v>386</v>
      </c>
      <c r="H68" s="18" t="s">
        <v>386</v>
      </c>
      <c r="I68" s="18" t="s">
        <v>386</v>
      </c>
      <c r="J68" s="18" t="s">
        <v>386</v>
      </c>
      <c r="K68" s="18" t="s">
        <v>386</v>
      </c>
      <c r="L68" s="18">
        <v>20000</v>
      </c>
      <c r="M68" s="18" t="s">
        <v>386</v>
      </c>
      <c r="N68" s="18" t="s">
        <v>386</v>
      </c>
      <c r="O68" s="18">
        <v>20000</v>
      </c>
      <c r="P68" s="18">
        <v>20000</v>
      </c>
    </row>
    <row r="69" ht="25" customHeight="1">
      <c r="A69" s="11" t="s">
        <v>213</v>
      </c>
      <c r="B69" s="10" t="s">
        <v>214</v>
      </c>
      <c r="C69" s="10" t="s">
        <v>209</v>
      </c>
      <c r="D69" s="18" t="s">
        <v>386</v>
      </c>
      <c r="E69" s="18" t="s">
        <v>386</v>
      </c>
      <c r="F69" s="18" t="s">
        <v>386</v>
      </c>
      <c r="G69" s="18" t="s">
        <v>386</v>
      </c>
      <c r="H69" s="18" t="s">
        <v>386</v>
      </c>
      <c r="I69" s="18" t="s">
        <v>386</v>
      </c>
      <c r="J69" s="18" t="s">
        <v>386</v>
      </c>
      <c r="K69" s="18" t="s">
        <v>386</v>
      </c>
      <c r="L69" s="18" t="s">
        <v>386</v>
      </c>
      <c r="M69" s="18" t="s">
        <v>386</v>
      </c>
      <c r="N69" s="18" t="s">
        <v>386</v>
      </c>
      <c r="O69" s="18">
        <v>0</v>
      </c>
      <c r="P69" s="18">
        <v>0</v>
      </c>
    </row>
    <row r="70" ht="25" customHeight="1">
      <c r="A70" s="11" t="s">
        <v>216</v>
      </c>
      <c r="B70" s="10" t="s">
        <v>217</v>
      </c>
      <c r="C70" s="10" t="s">
        <v>54</v>
      </c>
      <c r="D70" s="18" t="s">
        <v>386</v>
      </c>
      <c r="E70" s="18" t="s">
        <v>386</v>
      </c>
      <c r="F70" s="18" t="s">
        <v>386</v>
      </c>
      <c r="G70" s="18" t="s">
        <v>386</v>
      </c>
      <c r="H70" s="18" t="s">
        <v>386</v>
      </c>
      <c r="I70" s="18" t="s">
        <v>386</v>
      </c>
      <c r="J70" s="18" t="s">
        <v>386</v>
      </c>
      <c r="K70" s="18" t="s">
        <v>386</v>
      </c>
      <c r="L70" s="18" t="s">
        <v>386</v>
      </c>
      <c r="M70" s="18" t="s">
        <v>386</v>
      </c>
      <c r="N70" s="18" t="s">
        <v>386</v>
      </c>
      <c r="O70" s="18">
        <v>0</v>
      </c>
      <c r="P70" s="18">
        <v>0</v>
      </c>
    </row>
    <row r="71" ht="38" customHeight="1">
      <c r="A71" s="11" t="s">
        <v>218</v>
      </c>
      <c r="B71" s="10" t="s">
        <v>219</v>
      </c>
      <c r="C71" s="10" t="s">
        <v>220</v>
      </c>
      <c r="D71" s="18" t="s">
        <v>386</v>
      </c>
      <c r="E71" s="18" t="s">
        <v>386</v>
      </c>
      <c r="F71" s="18" t="s">
        <v>386</v>
      </c>
      <c r="G71" s="18" t="s">
        <v>386</v>
      </c>
      <c r="H71" s="18" t="s">
        <v>386</v>
      </c>
      <c r="I71" s="18" t="s">
        <v>386</v>
      </c>
      <c r="J71" s="18" t="s">
        <v>386</v>
      </c>
      <c r="K71" s="18" t="s">
        <v>386</v>
      </c>
      <c r="L71" s="18" t="s">
        <v>386</v>
      </c>
      <c r="M71" s="18" t="s">
        <v>386</v>
      </c>
      <c r="N71" s="18" t="s">
        <v>386</v>
      </c>
      <c r="O71" s="18">
        <v>0</v>
      </c>
      <c r="P71" s="18">
        <v>0</v>
      </c>
    </row>
    <row r="72" ht="25" customHeight="1">
      <c r="A72" s="11" t="s">
        <v>223</v>
      </c>
      <c r="B72" s="10" t="s">
        <v>224</v>
      </c>
      <c r="C72" s="10" t="s">
        <v>225</v>
      </c>
      <c r="D72" s="18" t="s">
        <v>386</v>
      </c>
      <c r="E72" s="18" t="s">
        <v>386</v>
      </c>
      <c r="F72" s="18" t="s">
        <v>386</v>
      </c>
      <c r="G72" s="18" t="s">
        <v>386</v>
      </c>
      <c r="H72" s="18" t="s">
        <v>386</v>
      </c>
      <c r="I72" s="18" t="s">
        <v>386</v>
      </c>
      <c r="J72" s="18" t="s">
        <v>386</v>
      </c>
      <c r="K72" s="18" t="s">
        <v>386</v>
      </c>
      <c r="L72" s="18" t="s">
        <v>386</v>
      </c>
      <c r="M72" s="18" t="s">
        <v>386</v>
      </c>
      <c r="N72" s="18" t="s">
        <v>386</v>
      </c>
      <c r="O72" s="18">
        <v>0</v>
      </c>
      <c r="P72" s="18">
        <v>0</v>
      </c>
    </row>
    <row r="73" ht="50" customHeight="1">
      <c r="A73" s="11" t="s">
        <v>226</v>
      </c>
      <c r="B73" s="10" t="s">
        <v>227</v>
      </c>
      <c r="C73" s="10" t="s">
        <v>228</v>
      </c>
      <c r="D73" s="18" t="s">
        <v>386</v>
      </c>
      <c r="E73" s="18" t="s">
        <v>386</v>
      </c>
      <c r="F73" s="18" t="s">
        <v>386</v>
      </c>
      <c r="G73" s="18" t="s">
        <v>386</v>
      </c>
      <c r="H73" s="18" t="s">
        <v>386</v>
      </c>
      <c r="I73" s="18" t="s">
        <v>386</v>
      </c>
      <c r="J73" s="18" t="s">
        <v>386</v>
      </c>
      <c r="K73" s="18" t="s">
        <v>386</v>
      </c>
      <c r="L73" s="18" t="s">
        <v>386</v>
      </c>
      <c r="M73" s="18" t="s">
        <v>386</v>
      </c>
      <c r="N73" s="18" t="s">
        <v>386</v>
      </c>
      <c r="O73" s="18">
        <v>0</v>
      </c>
      <c r="P73" s="18">
        <v>0</v>
      </c>
    </row>
    <row r="74" ht="50" customHeight="1">
      <c r="A74" s="11" t="s">
        <v>231</v>
      </c>
      <c r="B74" s="10" t="s">
        <v>232</v>
      </c>
      <c r="C74" s="10" t="s">
        <v>233</v>
      </c>
      <c r="D74" s="18" t="s">
        <v>386</v>
      </c>
      <c r="E74" s="18" t="s">
        <v>386</v>
      </c>
      <c r="F74" s="18" t="s">
        <v>386</v>
      </c>
      <c r="G74" s="18" t="s">
        <v>386</v>
      </c>
      <c r="H74" s="18" t="s">
        <v>386</v>
      </c>
      <c r="I74" s="18" t="s">
        <v>386</v>
      </c>
      <c r="J74" s="18" t="s">
        <v>386</v>
      </c>
      <c r="K74" s="18" t="s">
        <v>386</v>
      </c>
      <c r="L74" s="18" t="s">
        <v>386</v>
      </c>
      <c r="M74" s="18" t="s">
        <v>386</v>
      </c>
      <c r="N74" s="18" t="s">
        <v>386</v>
      </c>
      <c r="O74" s="18">
        <v>0</v>
      </c>
      <c r="P74" s="18">
        <v>0</v>
      </c>
    </row>
    <row r="75" ht="25" customHeight="1">
      <c r="A75" s="11" t="s">
        <v>234</v>
      </c>
      <c r="B75" s="10" t="s">
        <v>235</v>
      </c>
      <c r="C75" s="10" t="s">
        <v>236</v>
      </c>
      <c r="D75" s="18" t="s">
        <v>386</v>
      </c>
      <c r="E75" s="18" t="s">
        <v>386</v>
      </c>
      <c r="F75" s="18" t="s">
        <v>386</v>
      </c>
      <c r="G75" s="18" t="s">
        <v>386</v>
      </c>
      <c r="H75" s="18" t="s">
        <v>386</v>
      </c>
      <c r="I75" s="18" t="s">
        <v>386</v>
      </c>
      <c r="J75" s="18" t="s">
        <v>386</v>
      </c>
      <c r="K75" s="18" t="s">
        <v>386</v>
      </c>
      <c r="L75" s="18" t="s">
        <v>386</v>
      </c>
      <c r="M75" s="18" t="s">
        <v>386</v>
      </c>
      <c r="N75" s="18" t="s">
        <v>386</v>
      </c>
      <c r="O75" s="18">
        <v>0</v>
      </c>
      <c r="P75" s="18">
        <v>0</v>
      </c>
    </row>
    <row r="76" ht="63" customHeight="1">
      <c r="A76" s="11" t="s">
        <v>239</v>
      </c>
      <c r="B76" s="10" t="s">
        <v>240</v>
      </c>
      <c r="C76" s="10" t="s">
        <v>236</v>
      </c>
      <c r="D76" s="18" t="s">
        <v>386</v>
      </c>
      <c r="E76" s="18" t="s">
        <v>386</v>
      </c>
      <c r="F76" s="18" t="s">
        <v>386</v>
      </c>
      <c r="G76" s="18" t="s">
        <v>386</v>
      </c>
      <c r="H76" s="18" t="s">
        <v>386</v>
      </c>
      <c r="I76" s="18" t="s">
        <v>386</v>
      </c>
      <c r="J76" s="18" t="s">
        <v>386</v>
      </c>
      <c r="K76" s="18" t="s">
        <v>386</v>
      </c>
      <c r="L76" s="18" t="s">
        <v>386</v>
      </c>
      <c r="M76" s="18" t="s">
        <v>386</v>
      </c>
      <c r="N76" s="18" t="s">
        <v>386</v>
      </c>
      <c r="O76" s="18">
        <v>0</v>
      </c>
      <c r="P76" s="18">
        <v>0</v>
      </c>
    </row>
    <row r="77" ht="50" customHeight="1">
      <c r="A77" s="11" t="s">
        <v>241</v>
      </c>
      <c r="B77" s="10" t="s">
        <v>242</v>
      </c>
      <c r="C77" s="10" t="s">
        <v>236</v>
      </c>
      <c r="D77" s="18" t="s">
        <v>386</v>
      </c>
      <c r="E77" s="18" t="s">
        <v>386</v>
      </c>
      <c r="F77" s="18" t="s">
        <v>386</v>
      </c>
      <c r="G77" s="18" t="s">
        <v>386</v>
      </c>
      <c r="H77" s="18" t="s">
        <v>386</v>
      </c>
      <c r="I77" s="18" t="s">
        <v>386</v>
      </c>
      <c r="J77" s="18" t="s">
        <v>386</v>
      </c>
      <c r="K77" s="18" t="s">
        <v>386</v>
      </c>
      <c r="L77" s="18" t="s">
        <v>386</v>
      </c>
      <c r="M77" s="18" t="s">
        <v>386</v>
      </c>
      <c r="N77" s="18" t="s">
        <v>386</v>
      </c>
      <c r="O77" s="18">
        <v>0</v>
      </c>
      <c r="P77" s="18">
        <v>0</v>
      </c>
    </row>
    <row r="78" ht="75" customHeight="1">
      <c r="A78" s="11" t="s">
        <v>244</v>
      </c>
      <c r="B78" s="10" t="s">
        <v>245</v>
      </c>
      <c r="C78" s="10" t="s">
        <v>246</v>
      </c>
      <c r="D78" s="18" t="s">
        <v>386</v>
      </c>
      <c r="E78" s="18" t="s">
        <v>386</v>
      </c>
      <c r="F78" s="18" t="s">
        <v>386</v>
      </c>
      <c r="G78" s="18" t="s">
        <v>386</v>
      </c>
      <c r="H78" s="18" t="s">
        <v>386</v>
      </c>
      <c r="I78" s="18" t="s">
        <v>386</v>
      </c>
      <c r="J78" s="18" t="s">
        <v>386</v>
      </c>
      <c r="K78" s="18" t="s">
        <v>386</v>
      </c>
      <c r="L78" s="18" t="s">
        <v>386</v>
      </c>
      <c r="M78" s="18" t="s">
        <v>386</v>
      </c>
      <c r="N78" s="18" t="s">
        <v>386</v>
      </c>
      <c r="O78" s="18">
        <v>0</v>
      </c>
      <c r="P78" s="18">
        <v>0</v>
      </c>
    </row>
    <row r="79" ht="63" customHeight="1">
      <c r="A79" s="11" t="s">
        <v>239</v>
      </c>
      <c r="B79" s="10" t="s">
        <v>247</v>
      </c>
      <c r="C79" s="10" t="s">
        <v>246</v>
      </c>
      <c r="D79" s="18" t="s">
        <v>386</v>
      </c>
      <c r="E79" s="18" t="s">
        <v>386</v>
      </c>
      <c r="F79" s="18" t="s">
        <v>386</v>
      </c>
      <c r="G79" s="18" t="s">
        <v>386</v>
      </c>
      <c r="H79" s="18" t="s">
        <v>386</v>
      </c>
      <c r="I79" s="18" t="s">
        <v>386</v>
      </c>
      <c r="J79" s="18" t="s">
        <v>386</v>
      </c>
      <c r="K79" s="18" t="s">
        <v>386</v>
      </c>
      <c r="L79" s="18" t="s">
        <v>386</v>
      </c>
      <c r="M79" s="18" t="s">
        <v>386</v>
      </c>
      <c r="N79" s="18" t="s">
        <v>386</v>
      </c>
      <c r="O79" s="18">
        <v>0</v>
      </c>
      <c r="P79" s="18">
        <v>0</v>
      </c>
    </row>
    <row r="80" ht="50" customHeight="1">
      <c r="A80" s="11" t="s">
        <v>241</v>
      </c>
      <c r="B80" s="10" t="s">
        <v>248</v>
      </c>
      <c r="C80" s="10" t="s">
        <v>246</v>
      </c>
      <c r="D80" s="18" t="s">
        <v>386</v>
      </c>
      <c r="E80" s="18" t="s">
        <v>386</v>
      </c>
      <c r="F80" s="18" t="s">
        <v>386</v>
      </c>
      <c r="G80" s="18" t="s">
        <v>386</v>
      </c>
      <c r="H80" s="18" t="s">
        <v>386</v>
      </c>
      <c r="I80" s="18" t="s">
        <v>386</v>
      </c>
      <c r="J80" s="18" t="s">
        <v>386</v>
      </c>
      <c r="K80" s="18" t="s">
        <v>386</v>
      </c>
      <c r="L80" s="18" t="s">
        <v>386</v>
      </c>
      <c r="M80" s="18" t="s">
        <v>386</v>
      </c>
      <c r="N80" s="18" t="s">
        <v>386</v>
      </c>
      <c r="O80" s="18">
        <v>0</v>
      </c>
      <c r="P80" s="18">
        <v>0</v>
      </c>
    </row>
    <row r="81" ht="50" customHeight="1">
      <c r="A81" s="11" t="s">
        <v>249</v>
      </c>
      <c r="B81" s="10" t="s">
        <v>250</v>
      </c>
      <c r="C81" s="10" t="s">
        <v>95</v>
      </c>
      <c r="D81" s="18" t="s">
        <v>386</v>
      </c>
      <c r="E81" s="18" t="s">
        <v>386</v>
      </c>
      <c r="F81" s="18" t="s">
        <v>386</v>
      </c>
      <c r="G81" s="18" t="s">
        <v>386</v>
      </c>
      <c r="H81" s="18" t="s">
        <v>386</v>
      </c>
      <c r="I81" s="18" t="s">
        <v>386</v>
      </c>
      <c r="J81" s="18" t="s">
        <v>386</v>
      </c>
      <c r="K81" s="18" t="s">
        <v>386</v>
      </c>
      <c r="L81" s="18" t="s">
        <v>386</v>
      </c>
      <c r="M81" s="18" t="s">
        <v>386</v>
      </c>
      <c r="N81" s="18" t="s">
        <v>386</v>
      </c>
      <c r="O81" s="18">
        <v>0</v>
      </c>
      <c r="P81" s="18">
        <v>0</v>
      </c>
    </row>
    <row r="82" ht="75" customHeight="1">
      <c r="A82" s="11" t="s">
        <v>251</v>
      </c>
      <c r="B82" s="10" t="s">
        <v>252</v>
      </c>
      <c r="C82" s="10" t="s">
        <v>253</v>
      </c>
      <c r="D82" s="18" t="s">
        <v>386</v>
      </c>
      <c r="E82" s="18" t="s">
        <v>386</v>
      </c>
      <c r="F82" s="18" t="s">
        <v>386</v>
      </c>
      <c r="G82" s="18" t="s">
        <v>386</v>
      </c>
      <c r="H82" s="18" t="s">
        <v>386</v>
      </c>
      <c r="I82" s="18" t="s">
        <v>386</v>
      </c>
      <c r="J82" s="18" t="s">
        <v>386</v>
      </c>
      <c r="K82" s="18" t="s">
        <v>386</v>
      </c>
      <c r="L82" s="18" t="s">
        <v>386</v>
      </c>
      <c r="M82" s="18" t="s">
        <v>386</v>
      </c>
      <c r="N82" s="18" t="s">
        <v>386</v>
      </c>
      <c r="O82" s="18">
        <v>0</v>
      </c>
      <c r="P82" s="18">
        <v>0</v>
      </c>
    </row>
    <row r="83" ht="25" customHeight="1">
      <c r="A83" s="11" t="s">
        <v>255</v>
      </c>
      <c r="B83" s="10" t="s">
        <v>256</v>
      </c>
      <c r="C83" s="10" t="s">
        <v>95</v>
      </c>
      <c r="D83" s="18">
        <v>128485664.34</v>
      </c>
      <c r="E83" s="18">
        <v>100973022.41</v>
      </c>
      <c r="F83" s="18" t="s">
        <v>386</v>
      </c>
      <c r="G83" s="18">
        <v>8570643.27</v>
      </c>
      <c r="H83" s="18" t="s">
        <v>386</v>
      </c>
      <c r="I83" s="18" t="s">
        <v>386</v>
      </c>
      <c r="J83" s="18" t="s">
        <v>386</v>
      </c>
      <c r="K83" s="18" t="s">
        <v>386</v>
      </c>
      <c r="L83" s="18">
        <v>18941998.66</v>
      </c>
      <c r="M83" s="18" t="s">
        <v>386</v>
      </c>
      <c r="N83" s="18" t="s">
        <v>386</v>
      </c>
      <c r="O83" s="18">
        <v>78357948.63</v>
      </c>
      <c r="P83" s="18">
        <v>78357948.63</v>
      </c>
    </row>
    <row r="84" ht="50" customHeight="1">
      <c r="A84" s="11" t="s">
        <v>257</v>
      </c>
      <c r="B84" s="10" t="s">
        <v>258</v>
      </c>
      <c r="C84" s="10" t="s">
        <v>221</v>
      </c>
      <c r="D84" s="18" t="s">
        <v>386</v>
      </c>
      <c r="E84" s="18" t="s">
        <v>386</v>
      </c>
      <c r="F84" s="18" t="s">
        <v>386</v>
      </c>
      <c r="G84" s="18" t="s">
        <v>386</v>
      </c>
      <c r="H84" s="18" t="s">
        <v>386</v>
      </c>
      <c r="I84" s="18" t="s">
        <v>386</v>
      </c>
      <c r="J84" s="18" t="s">
        <v>386</v>
      </c>
      <c r="K84" s="18" t="s">
        <v>386</v>
      </c>
      <c r="L84" s="18" t="s">
        <v>386</v>
      </c>
      <c r="M84" s="18" t="s">
        <v>386</v>
      </c>
      <c r="N84" s="18" t="s">
        <v>386</v>
      </c>
      <c r="O84" s="18">
        <v>0</v>
      </c>
      <c r="P84" s="18">
        <v>0</v>
      </c>
    </row>
    <row r="85" ht="50" customHeight="1">
      <c r="A85" s="11" t="s">
        <v>259</v>
      </c>
      <c r="B85" s="10" t="s">
        <v>260</v>
      </c>
      <c r="C85" s="10" t="s">
        <v>261</v>
      </c>
      <c r="D85" s="18" t="s">
        <v>386</v>
      </c>
      <c r="E85" s="18" t="s">
        <v>386</v>
      </c>
      <c r="F85" s="18" t="s">
        <v>386</v>
      </c>
      <c r="G85" s="18" t="s">
        <v>386</v>
      </c>
      <c r="H85" s="18" t="s">
        <v>386</v>
      </c>
      <c r="I85" s="18" t="s">
        <v>386</v>
      </c>
      <c r="J85" s="18" t="s">
        <v>386</v>
      </c>
      <c r="K85" s="18" t="s">
        <v>386</v>
      </c>
      <c r="L85" s="18" t="s">
        <v>386</v>
      </c>
      <c r="M85" s="18" t="s">
        <v>386</v>
      </c>
      <c r="N85" s="18" t="s">
        <v>386</v>
      </c>
      <c r="O85" s="18">
        <v>0</v>
      </c>
      <c r="P85" s="18">
        <v>0</v>
      </c>
    </row>
    <row r="86" ht="50" customHeight="1">
      <c r="A86" s="11" t="s">
        <v>259</v>
      </c>
      <c r="B86" s="10" t="s">
        <v>262</v>
      </c>
      <c r="C86" s="10" t="s">
        <v>261</v>
      </c>
      <c r="D86" s="18" t="s">
        <v>386</v>
      </c>
      <c r="E86" s="18" t="s">
        <v>386</v>
      </c>
      <c r="F86" s="18" t="s">
        <v>386</v>
      </c>
      <c r="G86" s="18" t="s">
        <v>386</v>
      </c>
      <c r="H86" s="18" t="s">
        <v>386</v>
      </c>
      <c r="I86" s="18" t="s">
        <v>386</v>
      </c>
      <c r="J86" s="18" t="s">
        <v>386</v>
      </c>
      <c r="K86" s="18" t="s">
        <v>386</v>
      </c>
      <c r="L86" s="18" t="s">
        <v>386</v>
      </c>
      <c r="M86" s="18" t="s">
        <v>386</v>
      </c>
      <c r="N86" s="18" t="s">
        <v>386</v>
      </c>
      <c r="O86" s="18">
        <v>0</v>
      </c>
      <c r="P86" s="18">
        <v>0</v>
      </c>
    </row>
    <row r="87" ht="25" customHeight="1">
      <c r="A87" s="11" t="s">
        <v>265</v>
      </c>
      <c r="B87" s="10" t="s">
        <v>266</v>
      </c>
      <c r="C87" s="10" t="s">
        <v>261</v>
      </c>
      <c r="D87" s="18" t="s">
        <v>386</v>
      </c>
      <c r="E87" s="18" t="s">
        <v>386</v>
      </c>
      <c r="F87" s="18" t="s">
        <v>386</v>
      </c>
      <c r="G87" s="18" t="s">
        <v>386</v>
      </c>
      <c r="H87" s="18" t="s">
        <v>386</v>
      </c>
      <c r="I87" s="18" t="s">
        <v>386</v>
      </c>
      <c r="J87" s="18" t="s">
        <v>386</v>
      </c>
      <c r="K87" s="18" t="s">
        <v>386</v>
      </c>
      <c r="L87" s="18" t="s">
        <v>386</v>
      </c>
      <c r="M87" s="18" t="s">
        <v>386</v>
      </c>
      <c r="N87" s="18" t="s">
        <v>386</v>
      </c>
      <c r="O87" s="18">
        <v>0</v>
      </c>
      <c r="P87" s="18">
        <v>0</v>
      </c>
    </row>
    <row r="88" ht="25" customHeight="1">
      <c r="A88" s="11" t="s">
        <v>269</v>
      </c>
      <c r="B88" s="10" t="s">
        <v>270</v>
      </c>
      <c r="C88" s="10" t="s">
        <v>261</v>
      </c>
      <c r="D88" s="18" t="s">
        <v>386</v>
      </c>
      <c r="E88" s="18" t="s">
        <v>386</v>
      </c>
      <c r="F88" s="18" t="s">
        <v>386</v>
      </c>
      <c r="G88" s="18" t="s">
        <v>386</v>
      </c>
      <c r="H88" s="18" t="s">
        <v>386</v>
      </c>
      <c r="I88" s="18" t="s">
        <v>386</v>
      </c>
      <c r="J88" s="18" t="s">
        <v>386</v>
      </c>
      <c r="K88" s="18" t="s">
        <v>386</v>
      </c>
      <c r="L88" s="18" t="s">
        <v>386</v>
      </c>
      <c r="M88" s="18" t="s">
        <v>386</v>
      </c>
      <c r="N88" s="18" t="s">
        <v>386</v>
      </c>
      <c r="O88" s="18">
        <v>0</v>
      </c>
      <c r="P88" s="18">
        <v>0</v>
      </c>
    </row>
    <row r="89" ht="25" customHeight="1">
      <c r="A89" s="11" t="s">
        <v>273</v>
      </c>
      <c r="B89" s="10" t="s">
        <v>274</v>
      </c>
      <c r="C89" s="10" t="s">
        <v>275</v>
      </c>
      <c r="D89" s="18">
        <v>112279383.39</v>
      </c>
      <c r="E89" s="18">
        <v>86416418.13</v>
      </c>
      <c r="F89" s="18" t="s">
        <v>386</v>
      </c>
      <c r="G89" s="18">
        <v>8570643.27</v>
      </c>
      <c r="H89" s="18" t="s">
        <v>386</v>
      </c>
      <c r="I89" s="18" t="s">
        <v>386</v>
      </c>
      <c r="J89" s="18" t="s">
        <v>386</v>
      </c>
      <c r="K89" s="18" t="s">
        <v>386</v>
      </c>
      <c r="L89" s="18">
        <v>17292321.99</v>
      </c>
      <c r="M89" s="18" t="s">
        <v>386</v>
      </c>
      <c r="N89" s="18" t="s">
        <v>386</v>
      </c>
      <c r="O89" s="18">
        <v>63062975.05</v>
      </c>
      <c r="P89" s="18">
        <v>63062975.05</v>
      </c>
    </row>
    <row r="90" ht="38" customHeight="1">
      <c r="A90" s="11" t="s">
        <v>276</v>
      </c>
      <c r="B90" s="10" t="s">
        <v>277</v>
      </c>
      <c r="C90" s="10" t="s">
        <v>275</v>
      </c>
      <c r="D90" s="18">
        <v>20533249.9</v>
      </c>
      <c r="E90" s="18">
        <v>19316069.78</v>
      </c>
      <c r="F90" s="18" t="s">
        <v>386</v>
      </c>
      <c r="G90" s="18">
        <v>0</v>
      </c>
      <c r="H90" s="18" t="s">
        <v>386</v>
      </c>
      <c r="I90" s="18" t="s">
        <v>386</v>
      </c>
      <c r="J90" s="18" t="s">
        <v>386</v>
      </c>
      <c r="K90" s="18" t="s">
        <v>386</v>
      </c>
      <c r="L90" s="18">
        <v>1217180.12</v>
      </c>
      <c r="M90" s="18" t="s">
        <v>386</v>
      </c>
      <c r="N90" s="18" t="s">
        <v>386</v>
      </c>
      <c r="O90" s="18">
        <v>14670794.89</v>
      </c>
      <c r="P90" s="18">
        <v>14670794.89</v>
      </c>
    </row>
    <row r="91" ht="38" customHeight="1">
      <c r="A91" s="11" t="s">
        <v>278</v>
      </c>
      <c r="B91" s="10" t="s">
        <v>279</v>
      </c>
      <c r="C91" s="10" t="s">
        <v>275</v>
      </c>
      <c r="D91" s="18">
        <v>610447.97</v>
      </c>
      <c r="E91" s="18">
        <v>494386.74</v>
      </c>
      <c r="F91" s="18" t="s">
        <v>386</v>
      </c>
      <c r="G91" s="18" t="s">
        <v>386</v>
      </c>
      <c r="H91" s="18" t="s">
        <v>386</v>
      </c>
      <c r="I91" s="18" t="s">
        <v>386</v>
      </c>
      <c r="J91" s="18" t="s">
        <v>386</v>
      </c>
      <c r="K91" s="18" t="s">
        <v>386</v>
      </c>
      <c r="L91" s="18">
        <v>116061.23</v>
      </c>
      <c r="M91" s="18" t="s">
        <v>386</v>
      </c>
      <c r="N91" s="18" t="s">
        <v>386</v>
      </c>
      <c r="O91" s="18">
        <v>511800</v>
      </c>
      <c r="P91" s="18">
        <v>511800</v>
      </c>
    </row>
    <row r="92" ht="25" customHeight="1">
      <c r="A92" s="11" t="s">
        <v>142</v>
      </c>
      <c r="B92" s="10" t="s">
        <v>282</v>
      </c>
      <c r="C92" s="10" t="s">
        <v>275</v>
      </c>
      <c r="D92" s="18">
        <v>300000</v>
      </c>
      <c r="E92" s="18">
        <v>300000</v>
      </c>
      <c r="F92" s="18" t="s">
        <v>386</v>
      </c>
      <c r="G92" s="18" t="s">
        <v>386</v>
      </c>
      <c r="H92" s="18" t="s">
        <v>386</v>
      </c>
      <c r="I92" s="18" t="s">
        <v>386</v>
      </c>
      <c r="J92" s="18" t="s">
        <v>386</v>
      </c>
      <c r="K92" s="18" t="s">
        <v>386</v>
      </c>
      <c r="L92" s="18" t="s">
        <v>386</v>
      </c>
      <c r="M92" s="18" t="s">
        <v>386</v>
      </c>
      <c r="N92" s="18" t="s">
        <v>386</v>
      </c>
      <c r="O92" s="18">
        <v>200000</v>
      </c>
      <c r="P92" s="18">
        <v>200000</v>
      </c>
    </row>
    <row r="93" ht="50" customHeight="1">
      <c r="A93" s="11" t="s">
        <v>283</v>
      </c>
      <c r="B93" s="10" t="s">
        <v>284</v>
      </c>
      <c r="C93" s="10" t="s">
        <v>275</v>
      </c>
      <c r="D93" s="18">
        <v>1995660.84</v>
      </c>
      <c r="E93" s="18">
        <v>1894541.95</v>
      </c>
      <c r="F93" s="18" t="s">
        <v>386</v>
      </c>
      <c r="G93" s="18" t="s">
        <v>386</v>
      </c>
      <c r="H93" s="18" t="s">
        <v>386</v>
      </c>
      <c r="I93" s="18" t="s">
        <v>386</v>
      </c>
      <c r="J93" s="18" t="s">
        <v>386</v>
      </c>
      <c r="K93" s="18" t="s">
        <v>386</v>
      </c>
      <c r="L93" s="18">
        <v>101118.89</v>
      </c>
      <c r="M93" s="18" t="s">
        <v>386</v>
      </c>
      <c r="N93" s="18" t="s">
        <v>386</v>
      </c>
      <c r="O93" s="18">
        <v>1951193.12</v>
      </c>
      <c r="P93" s="18">
        <v>1951193.12</v>
      </c>
    </row>
    <row r="94" ht="25" customHeight="1">
      <c r="A94" s="11" t="s">
        <v>287</v>
      </c>
      <c r="B94" s="10" t="s">
        <v>288</v>
      </c>
      <c r="C94" s="10" t="s">
        <v>275</v>
      </c>
      <c r="D94" s="18">
        <v>1167380.88</v>
      </c>
      <c r="E94" s="18">
        <v>1167380.88</v>
      </c>
      <c r="F94" s="18" t="s">
        <v>386</v>
      </c>
      <c r="G94" s="18" t="s">
        <v>386</v>
      </c>
      <c r="H94" s="18" t="s">
        <v>386</v>
      </c>
      <c r="I94" s="18" t="s">
        <v>386</v>
      </c>
      <c r="J94" s="18" t="s">
        <v>386</v>
      </c>
      <c r="K94" s="18" t="s">
        <v>386</v>
      </c>
      <c r="L94" s="18" t="s">
        <v>386</v>
      </c>
      <c r="M94" s="18" t="s">
        <v>386</v>
      </c>
      <c r="N94" s="18" t="s">
        <v>386</v>
      </c>
      <c r="O94" s="18">
        <v>1148041.56</v>
      </c>
      <c r="P94" s="18">
        <v>1148041.56</v>
      </c>
    </row>
    <row r="95" ht="75" customHeight="1">
      <c r="A95" s="11" t="s">
        <v>291</v>
      </c>
      <c r="B95" s="10" t="s">
        <v>292</v>
      </c>
      <c r="C95" s="10" t="s">
        <v>275</v>
      </c>
      <c r="D95" s="18">
        <v>2909440.08</v>
      </c>
      <c r="E95" s="18">
        <v>1909440.08</v>
      </c>
      <c r="F95" s="18" t="s">
        <v>386</v>
      </c>
      <c r="G95" s="18" t="s">
        <v>386</v>
      </c>
      <c r="H95" s="18" t="s">
        <v>386</v>
      </c>
      <c r="I95" s="18" t="s">
        <v>386</v>
      </c>
      <c r="J95" s="18" t="s">
        <v>386</v>
      </c>
      <c r="K95" s="18" t="s">
        <v>386</v>
      </c>
      <c r="L95" s="18">
        <v>1000000</v>
      </c>
      <c r="M95" s="18" t="s">
        <v>386</v>
      </c>
      <c r="N95" s="18" t="s">
        <v>386</v>
      </c>
      <c r="O95" s="18">
        <v>909440.08</v>
      </c>
      <c r="P95" s="18">
        <v>909440.08</v>
      </c>
    </row>
    <row r="96" ht="75" customHeight="1">
      <c r="A96" s="11" t="s">
        <v>146</v>
      </c>
      <c r="B96" s="10" t="s">
        <v>295</v>
      </c>
      <c r="C96" s="10" t="s">
        <v>275</v>
      </c>
      <c r="D96" s="18">
        <v>10850320.13</v>
      </c>
      <c r="E96" s="18">
        <v>10850320.13</v>
      </c>
      <c r="F96" s="18" t="s">
        <v>386</v>
      </c>
      <c r="G96" s="18">
        <v>0</v>
      </c>
      <c r="H96" s="18" t="s">
        <v>386</v>
      </c>
      <c r="I96" s="18" t="s">
        <v>386</v>
      </c>
      <c r="J96" s="18" t="s">
        <v>386</v>
      </c>
      <c r="K96" s="18" t="s">
        <v>386</v>
      </c>
      <c r="L96" s="18">
        <v>0</v>
      </c>
      <c r="M96" s="18" t="s">
        <v>386</v>
      </c>
      <c r="N96" s="18" t="s">
        <v>386</v>
      </c>
      <c r="O96" s="18">
        <v>8350320.13</v>
      </c>
      <c r="P96" s="18">
        <v>8350320.13</v>
      </c>
    </row>
    <row r="97" ht="25" customHeight="1">
      <c r="A97" s="11" t="s">
        <v>296</v>
      </c>
      <c r="B97" s="10" t="s">
        <v>297</v>
      </c>
      <c r="C97" s="10" t="s">
        <v>275</v>
      </c>
      <c r="D97" s="18">
        <v>200000</v>
      </c>
      <c r="E97" s="18">
        <v>200000</v>
      </c>
      <c r="F97" s="18" t="s">
        <v>386</v>
      </c>
      <c r="G97" s="18" t="s">
        <v>386</v>
      </c>
      <c r="H97" s="18" t="s">
        <v>386</v>
      </c>
      <c r="I97" s="18" t="s">
        <v>386</v>
      </c>
      <c r="J97" s="18" t="s">
        <v>386</v>
      </c>
      <c r="K97" s="18" t="s">
        <v>386</v>
      </c>
      <c r="L97" s="18" t="s">
        <v>386</v>
      </c>
      <c r="M97" s="18" t="s">
        <v>386</v>
      </c>
      <c r="N97" s="18" t="s">
        <v>386</v>
      </c>
      <c r="O97" s="18">
        <v>100000</v>
      </c>
      <c r="P97" s="18">
        <v>100000</v>
      </c>
    </row>
    <row r="98" ht="75" customHeight="1">
      <c r="A98" s="11" t="s">
        <v>300</v>
      </c>
      <c r="B98" s="10" t="s">
        <v>301</v>
      </c>
      <c r="C98" s="10" t="s">
        <v>275</v>
      </c>
      <c r="D98" s="18">
        <v>2500000</v>
      </c>
      <c r="E98" s="18">
        <v>2500000</v>
      </c>
      <c r="F98" s="18" t="s">
        <v>386</v>
      </c>
      <c r="G98" s="18" t="s">
        <v>386</v>
      </c>
      <c r="H98" s="18" t="s">
        <v>386</v>
      </c>
      <c r="I98" s="18" t="s">
        <v>386</v>
      </c>
      <c r="J98" s="18" t="s">
        <v>386</v>
      </c>
      <c r="K98" s="18" t="s">
        <v>386</v>
      </c>
      <c r="L98" s="18" t="s">
        <v>386</v>
      </c>
      <c r="M98" s="18" t="s">
        <v>386</v>
      </c>
      <c r="N98" s="18" t="s">
        <v>386</v>
      </c>
      <c r="O98" s="18">
        <v>1500000</v>
      </c>
      <c r="P98" s="18">
        <v>1500000</v>
      </c>
    </row>
    <row r="99" ht="38" customHeight="1">
      <c r="A99" s="11" t="s">
        <v>303</v>
      </c>
      <c r="B99" s="10" t="s">
        <v>304</v>
      </c>
      <c r="C99" s="10" t="s">
        <v>275</v>
      </c>
      <c r="D99" s="18">
        <v>91746133.49</v>
      </c>
      <c r="E99" s="18">
        <v>67100348.35</v>
      </c>
      <c r="F99" s="18" t="s">
        <v>386</v>
      </c>
      <c r="G99" s="18">
        <v>8570643.27</v>
      </c>
      <c r="H99" s="18" t="s">
        <v>386</v>
      </c>
      <c r="I99" s="18" t="s">
        <v>386</v>
      </c>
      <c r="J99" s="18" t="s">
        <v>386</v>
      </c>
      <c r="K99" s="18" t="s">
        <v>386</v>
      </c>
      <c r="L99" s="18">
        <v>16075141.87</v>
      </c>
      <c r="M99" s="18" t="s">
        <v>386</v>
      </c>
      <c r="N99" s="18" t="s">
        <v>386</v>
      </c>
      <c r="O99" s="18">
        <v>48392180.16</v>
      </c>
      <c r="P99" s="18">
        <v>48392180.16</v>
      </c>
    </row>
    <row r="100" ht="38" customHeight="1">
      <c r="A100" s="11" t="s">
        <v>305</v>
      </c>
      <c r="B100" s="10" t="s">
        <v>306</v>
      </c>
      <c r="C100" s="10" t="s">
        <v>275</v>
      </c>
      <c r="D100" s="18">
        <v>61122031.43</v>
      </c>
      <c r="E100" s="18">
        <v>44417257.57</v>
      </c>
      <c r="F100" s="18" t="s">
        <v>386</v>
      </c>
      <c r="G100" s="18">
        <v>3079851.27</v>
      </c>
      <c r="H100" s="18" t="s">
        <v>386</v>
      </c>
      <c r="I100" s="18" t="s">
        <v>386</v>
      </c>
      <c r="J100" s="18" t="s">
        <v>386</v>
      </c>
      <c r="K100" s="18" t="s">
        <v>386</v>
      </c>
      <c r="L100" s="18">
        <v>13624922.59</v>
      </c>
      <c r="M100" s="18" t="s">
        <v>386</v>
      </c>
      <c r="N100" s="18" t="s">
        <v>386</v>
      </c>
      <c r="O100" s="18">
        <v>31042180.16</v>
      </c>
      <c r="P100" s="18">
        <v>31042180.16</v>
      </c>
    </row>
    <row r="101" ht="25" customHeight="1">
      <c r="A101" s="11" t="s">
        <v>309</v>
      </c>
      <c r="B101" s="10" t="s">
        <v>310</v>
      </c>
      <c r="C101" s="10" t="s">
        <v>275</v>
      </c>
      <c r="D101" s="18" t="s">
        <v>386</v>
      </c>
      <c r="E101" s="18" t="s">
        <v>386</v>
      </c>
      <c r="F101" s="18" t="s">
        <v>386</v>
      </c>
      <c r="G101" s="18" t="s">
        <v>386</v>
      </c>
      <c r="H101" s="18" t="s">
        <v>386</v>
      </c>
      <c r="I101" s="18" t="s">
        <v>386</v>
      </c>
      <c r="J101" s="18" t="s">
        <v>386</v>
      </c>
      <c r="K101" s="18" t="s">
        <v>386</v>
      </c>
      <c r="L101" s="18" t="s">
        <v>386</v>
      </c>
      <c r="M101" s="18" t="s">
        <v>386</v>
      </c>
      <c r="N101" s="18" t="s">
        <v>386</v>
      </c>
      <c r="O101" s="18">
        <v>0</v>
      </c>
      <c r="P101" s="18">
        <v>0</v>
      </c>
    </row>
    <row r="102" ht="25" customHeight="1">
      <c r="A102" s="11" t="s">
        <v>312</v>
      </c>
      <c r="B102" s="10" t="s">
        <v>313</v>
      </c>
      <c r="C102" s="10" t="s">
        <v>275</v>
      </c>
      <c r="D102" s="18" t="s">
        <v>386</v>
      </c>
      <c r="E102" s="18" t="s">
        <v>386</v>
      </c>
      <c r="F102" s="18" t="s">
        <v>386</v>
      </c>
      <c r="G102" s="18" t="s">
        <v>386</v>
      </c>
      <c r="H102" s="18" t="s">
        <v>386</v>
      </c>
      <c r="I102" s="18" t="s">
        <v>386</v>
      </c>
      <c r="J102" s="18" t="s">
        <v>386</v>
      </c>
      <c r="K102" s="18" t="s">
        <v>386</v>
      </c>
      <c r="L102" s="18" t="s">
        <v>386</v>
      </c>
      <c r="M102" s="18" t="s">
        <v>386</v>
      </c>
      <c r="N102" s="18" t="s">
        <v>386</v>
      </c>
      <c r="O102" s="18">
        <v>0</v>
      </c>
      <c r="P102" s="18">
        <v>0</v>
      </c>
    </row>
    <row r="103" ht="50" customHeight="1">
      <c r="A103" s="11" t="s">
        <v>316</v>
      </c>
      <c r="B103" s="10" t="s">
        <v>317</v>
      </c>
      <c r="C103" s="10" t="s">
        <v>275</v>
      </c>
      <c r="D103" s="18">
        <v>100000</v>
      </c>
      <c r="E103" s="18">
        <v>100000</v>
      </c>
      <c r="F103" s="18" t="s">
        <v>386</v>
      </c>
      <c r="G103" s="18" t="s">
        <v>386</v>
      </c>
      <c r="H103" s="18" t="s">
        <v>386</v>
      </c>
      <c r="I103" s="18" t="s">
        <v>386</v>
      </c>
      <c r="J103" s="18" t="s">
        <v>386</v>
      </c>
      <c r="K103" s="18" t="s">
        <v>386</v>
      </c>
      <c r="L103" s="18" t="s">
        <v>386</v>
      </c>
      <c r="M103" s="18" t="s">
        <v>386</v>
      </c>
      <c r="N103" s="18" t="s">
        <v>386</v>
      </c>
      <c r="O103" s="18">
        <v>100000</v>
      </c>
      <c r="P103" s="18">
        <v>100000</v>
      </c>
    </row>
    <row r="104" ht="25" customHeight="1">
      <c r="A104" s="11" t="s">
        <v>320</v>
      </c>
      <c r="B104" s="10" t="s">
        <v>321</v>
      </c>
      <c r="C104" s="10" t="s">
        <v>275</v>
      </c>
      <c r="D104" s="18">
        <v>5230000</v>
      </c>
      <c r="E104" s="18" t="s">
        <v>386</v>
      </c>
      <c r="F104" s="18" t="s">
        <v>386</v>
      </c>
      <c r="G104" s="18">
        <v>5230000</v>
      </c>
      <c r="H104" s="18" t="s">
        <v>386</v>
      </c>
      <c r="I104" s="18" t="s">
        <v>386</v>
      </c>
      <c r="J104" s="18" t="s">
        <v>386</v>
      </c>
      <c r="K104" s="18" t="s">
        <v>386</v>
      </c>
      <c r="L104" s="18">
        <v>0</v>
      </c>
      <c r="M104" s="18" t="s">
        <v>386</v>
      </c>
      <c r="N104" s="18" t="s">
        <v>386</v>
      </c>
      <c r="O104" s="18">
        <v>0</v>
      </c>
      <c r="P104" s="18">
        <v>0</v>
      </c>
    </row>
    <row r="105" ht="25" customHeight="1">
      <c r="A105" s="11" t="s">
        <v>324</v>
      </c>
      <c r="B105" s="10" t="s">
        <v>325</v>
      </c>
      <c r="C105" s="10" t="s">
        <v>275</v>
      </c>
      <c r="D105" s="18">
        <v>700000</v>
      </c>
      <c r="E105" s="18">
        <v>700000</v>
      </c>
      <c r="F105" s="18" t="s">
        <v>386</v>
      </c>
      <c r="G105" s="18" t="s">
        <v>386</v>
      </c>
      <c r="H105" s="18" t="s">
        <v>386</v>
      </c>
      <c r="I105" s="18" t="s">
        <v>386</v>
      </c>
      <c r="J105" s="18" t="s">
        <v>386</v>
      </c>
      <c r="K105" s="18" t="s">
        <v>386</v>
      </c>
      <c r="L105" s="18" t="s">
        <v>386</v>
      </c>
      <c r="M105" s="18" t="s">
        <v>386</v>
      </c>
      <c r="N105" s="18" t="s">
        <v>386</v>
      </c>
      <c r="O105" s="18">
        <v>700000</v>
      </c>
      <c r="P105" s="18">
        <v>700000</v>
      </c>
    </row>
    <row r="106" ht="25" customHeight="1">
      <c r="A106" s="11" t="s">
        <v>328</v>
      </c>
      <c r="B106" s="10" t="s">
        <v>329</v>
      </c>
      <c r="C106" s="10" t="s">
        <v>275</v>
      </c>
      <c r="D106" s="18">
        <v>2000000</v>
      </c>
      <c r="E106" s="18">
        <v>2000000</v>
      </c>
      <c r="F106" s="18" t="s">
        <v>386</v>
      </c>
      <c r="G106" s="18" t="s">
        <v>386</v>
      </c>
      <c r="H106" s="18" t="s">
        <v>386</v>
      </c>
      <c r="I106" s="18" t="s">
        <v>386</v>
      </c>
      <c r="J106" s="18" t="s">
        <v>386</v>
      </c>
      <c r="K106" s="18" t="s">
        <v>386</v>
      </c>
      <c r="L106" s="18" t="s">
        <v>386</v>
      </c>
      <c r="M106" s="18" t="s">
        <v>386</v>
      </c>
      <c r="N106" s="18" t="s">
        <v>386</v>
      </c>
      <c r="O106" s="18">
        <v>1000000</v>
      </c>
      <c r="P106" s="18">
        <v>1000000</v>
      </c>
    </row>
    <row r="107" ht="50" customHeight="1">
      <c r="A107" s="11" t="s">
        <v>330</v>
      </c>
      <c r="B107" s="10" t="s">
        <v>331</v>
      </c>
      <c r="C107" s="10" t="s">
        <v>275</v>
      </c>
      <c r="D107" s="18">
        <v>22594102.06</v>
      </c>
      <c r="E107" s="18">
        <v>19883090.78</v>
      </c>
      <c r="F107" s="18" t="s">
        <v>386</v>
      </c>
      <c r="G107" s="18">
        <v>260792</v>
      </c>
      <c r="H107" s="18" t="s">
        <v>386</v>
      </c>
      <c r="I107" s="18" t="s">
        <v>386</v>
      </c>
      <c r="J107" s="18" t="s">
        <v>386</v>
      </c>
      <c r="K107" s="18" t="s">
        <v>386</v>
      </c>
      <c r="L107" s="18">
        <v>2450219.28</v>
      </c>
      <c r="M107" s="18" t="s">
        <v>386</v>
      </c>
      <c r="N107" s="18" t="s">
        <v>386</v>
      </c>
      <c r="O107" s="18">
        <v>15550000</v>
      </c>
      <c r="P107" s="18">
        <v>15550000</v>
      </c>
    </row>
    <row r="108" ht="50" customHeight="1">
      <c r="A108" s="11" t="s">
        <v>334</v>
      </c>
      <c r="B108" s="10" t="s">
        <v>335</v>
      </c>
      <c r="C108" s="10" t="s">
        <v>275</v>
      </c>
      <c r="D108" s="18" t="s">
        <v>386</v>
      </c>
      <c r="E108" s="18" t="s">
        <v>386</v>
      </c>
      <c r="F108" s="18" t="s">
        <v>386</v>
      </c>
      <c r="G108" s="18" t="s">
        <v>386</v>
      </c>
      <c r="H108" s="18" t="s">
        <v>386</v>
      </c>
      <c r="I108" s="18" t="s">
        <v>386</v>
      </c>
      <c r="J108" s="18" t="s">
        <v>386</v>
      </c>
      <c r="K108" s="18" t="s">
        <v>386</v>
      </c>
      <c r="L108" s="18" t="s">
        <v>386</v>
      </c>
      <c r="M108" s="18" t="s">
        <v>386</v>
      </c>
      <c r="N108" s="18" t="s">
        <v>386</v>
      </c>
      <c r="O108" s="18">
        <v>0</v>
      </c>
      <c r="P108" s="18">
        <v>0</v>
      </c>
    </row>
    <row r="109" ht="75" customHeight="1">
      <c r="A109" s="11" t="s">
        <v>336</v>
      </c>
      <c r="B109" s="10" t="s">
        <v>337</v>
      </c>
      <c r="C109" s="10" t="s">
        <v>275</v>
      </c>
      <c r="D109" s="18" t="s">
        <v>386</v>
      </c>
      <c r="E109" s="18" t="s">
        <v>386</v>
      </c>
      <c r="F109" s="18" t="s">
        <v>386</v>
      </c>
      <c r="G109" s="18" t="s">
        <v>386</v>
      </c>
      <c r="H109" s="18" t="s">
        <v>386</v>
      </c>
      <c r="I109" s="18" t="s">
        <v>386</v>
      </c>
      <c r="J109" s="18" t="s">
        <v>386</v>
      </c>
      <c r="K109" s="18" t="s">
        <v>386</v>
      </c>
      <c r="L109" s="18" t="s">
        <v>386</v>
      </c>
      <c r="M109" s="18" t="s">
        <v>386</v>
      </c>
      <c r="N109" s="18" t="s">
        <v>386</v>
      </c>
      <c r="O109" s="18">
        <v>0</v>
      </c>
      <c r="P109" s="18">
        <v>0</v>
      </c>
    </row>
    <row r="110" ht="88" customHeight="1">
      <c r="A110" s="11" t="s">
        <v>339</v>
      </c>
      <c r="B110" s="10" t="s">
        <v>340</v>
      </c>
      <c r="C110" s="10" t="s">
        <v>341</v>
      </c>
      <c r="D110" s="18" t="s">
        <v>386</v>
      </c>
      <c r="E110" s="18" t="s">
        <v>386</v>
      </c>
      <c r="F110" s="18" t="s">
        <v>386</v>
      </c>
      <c r="G110" s="18" t="s">
        <v>386</v>
      </c>
      <c r="H110" s="18" t="s">
        <v>386</v>
      </c>
      <c r="I110" s="18" t="s">
        <v>386</v>
      </c>
      <c r="J110" s="18" t="s">
        <v>386</v>
      </c>
      <c r="K110" s="18" t="s">
        <v>386</v>
      </c>
      <c r="L110" s="18" t="s">
        <v>386</v>
      </c>
      <c r="M110" s="18" t="s">
        <v>386</v>
      </c>
      <c r="N110" s="18" t="s">
        <v>386</v>
      </c>
      <c r="O110" s="18">
        <v>0</v>
      </c>
      <c r="P110" s="18">
        <v>0</v>
      </c>
    </row>
    <row r="111" ht="25" customHeight="1">
      <c r="A111" s="11" t="s">
        <v>342</v>
      </c>
      <c r="B111" s="10" t="s">
        <v>343</v>
      </c>
      <c r="C111" s="10" t="s">
        <v>344</v>
      </c>
      <c r="D111" s="18">
        <v>16206280.95</v>
      </c>
      <c r="E111" s="18">
        <v>14556604.28</v>
      </c>
      <c r="F111" s="18" t="s">
        <v>386</v>
      </c>
      <c r="G111" s="18" t="s">
        <v>386</v>
      </c>
      <c r="H111" s="18" t="s">
        <v>386</v>
      </c>
      <c r="I111" s="18" t="s">
        <v>386</v>
      </c>
      <c r="J111" s="18" t="s">
        <v>386</v>
      </c>
      <c r="K111" s="18" t="s">
        <v>386</v>
      </c>
      <c r="L111" s="18">
        <v>1649676.67</v>
      </c>
      <c r="M111" s="18" t="s">
        <v>386</v>
      </c>
      <c r="N111" s="18" t="s">
        <v>386</v>
      </c>
      <c r="O111" s="18">
        <v>15294973.58</v>
      </c>
      <c r="P111" s="18">
        <v>15294973.58</v>
      </c>
    </row>
    <row r="112" ht="50" customHeight="1">
      <c r="A112" s="11" t="s">
        <v>345</v>
      </c>
      <c r="B112" s="10" t="s">
        <v>346</v>
      </c>
      <c r="C112" s="10" t="s">
        <v>347</v>
      </c>
      <c r="D112" s="18" t="s">
        <v>386</v>
      </c>
      <c r="E112" s="18" t="s">
        <v>386</v>
      </c>
      <c r="F112" s="18" t="s">
        <v>386</v>
      </c>
      <c r="G112" s="18" t="s">
        <v>386</v>
      </c>
      <c r="H112" s="18" t="s">
        <v>386</v>
      </c>
      <c r="I112" s="18" t="s">
        <v>386</v>
      </c>
      <c r="J112" s="18" t="s">
        <v>386</v>
      </c>
      <c r="K112" s="18" t="s">
        <v>386</v>
      </c>
      <c r="L112" s="18" t="s">
        <v>386</v>
      </c>
      <c r="M112" s="18" t="s">
        <v>386</v>
      </c>
      <c r="N112" s="18" t="s">
        <v>386</v>
      </c>
      <c r="O112" s="18">
        <v>0</v>
      </c>
      <c r="P112" s="18">
        <v>0</v>
      </c>
    </row>
    <row r="113" ht="63" customHeight="1">
      <c r="A113" s="11" t="s">
        <v>348</v>
      </c>
      <c r="B113" s="10" t="s">
        <v>349</v>
      </c>
      <c r="C113" s="10" t="s">
        <v>350</v>
      </c>
      <c r="D113" s="18" t="s">
        <v>386</v>
      </c>
      <c r="E113" s="18" t="s">
        <v>386</v>
      </c>
      <c r="F113" s="18" t="s">
        <v>386</v>
      </c>
      <c r="G113" s="18" t="s">
        <v>386</v>
      </c>
      <c r="H113" s="18" t="s">
        <v>386</v>
      </c>
      <c r="I113" s="18" t="s">
        <v>386</v>
      </c>
      <c r="J113" s="18" t="s">
        <v>386</v>
      </c>
      <c r="K113" s="18" t="s">
        <v>386</v>
      </c>
      <c r="L113" s="18" t="s">
        <v>386</v>
      </c>
      <c r="M113" s="18" t="s">
        <v>386</v>
      </c>
      <c r="N113" s="18" t="s">
        <v>386</v>
      </c>
      <c r="O113" s="18">
        <v>0</v>
      </c>
      <c r="P113" s="18">
        <v>0</v>
      </c>
    </row>
    <row r="114" ht="50" customHeight="1">
      <c r="A114" s="11" t="s">
        <v>351</v>
      </c>
      <c r="B114" s="10" t="s">
        <v>352</v>
      </c>
      <c r="C114" s="10" t="s">
        <v>353</v>
      </c>
      <c r="D114" s="18" t="s">
        <v>386</v>
      </c>
      <c r="E114" s="18" t="s">
        <v>386</v>
      </c>
      <c r="F114" s="18" t="s">
        <v>386</v>
      </c>
      <c r="G114" s="18" t="s">
        <v>386</v>
      </c>
      <c r="H114" s="18" t="s">
        <v>386</v>
      </c>
      <c r="I114" s="18" t="s">
        <v>386</v>
      </c>
      <c r="J114" s="18" t="s">
        <v>386</v>
      </c>
      <c r="K114" s="18" t="s">
        <v>386</v>
      </c>
      <c r="L114" s="18" t="s">
        <v>386</v>
      </c>
      <c r="M114" s="18" t="s">
        <v>386</v>
      </c>
      <c r="N114" s="18" t="s">
        <v>386</v>
      </c>
      <c r="O114" s="18">
        <v>0</v>
      </c>
      <c r="P114" s="18">
        <v>0</v>
      </c>
    </row>
    <row r="115" ht="25" customHeight="1">
      <c r="A115" s="11" t="s">
        <v>354</v>
      </c>
      <c r="B115" s="10" t="s">
        <v>355</v>
      </c>
      <c r="C115" s="10" t="s">
        <v>356</v>
      </c>
      <c r="D115" s="18">
        <v>-61172</v>
      </c>
      <c r="E115" s="18" t="s">
        <v>386</v>
      </c>
      <c r="F115" s="18" t="s">
        <v>386</v>
      </c>
      <c r="G115" s="18" t="s">
        <v>386</v>
      </c>
      <c r="H115" s="18" t="s">
        <v>386</v>
      </c>
      <c r="I115" s="18" t="s">
        <v>386</v>
      </c>
      <c r="J115" s="18" t="s">
        <v>386</v>
      </c>
      <c r="K115" s="18" t="s">
        <v>386</v>
      </c>
      <c r="L115" s="18">
        <v>-61172</v>
      </c>
      <c r="M115" s="18" t="s">
        <v>386</v>
      </c>
      <c r="N115" s="18" t="s">
        <v>386</v>
      </c>
      <c r="O115" s="18">
        <v>-61172</v>
      </c>
      <c r="P115" s="18">
        <v>-61172</v>
      </c>
    </row>
    <row r="116" ht="38" customHeight="1">
      <c r="A116" s="11" t="s">
        <v>357</v>
      </c>
      <c r="B116" s="10" t="s">
        <v>358</v>
      </c>
      <c r="C116" s="10"/>
      <c r="D116" s="18" t="s">
        <v>386</v>
      </c>
      <c r="E116" s="18" t="s">
        <v>386</v>
      </c>
      <c r="F116" s="18" t="s">
        <v>386</v>
      </c>
      <c r="G116" s="18" t="s">
        <v>386</v>
      </c>
      <c r="H116" s="18" t="s">
        <v>386</v>
      </c>
      <c r="I116" s="18" t="s">
        <v>386</v>
      </c>
      <c r="J116" s="18" t="s">
        <v>386</v>
      </c>
      <c r="K116" s="18" t="s">
        <v>386</v>
      </c>
      <c r="L116" s="18" t="s">
        <v>386</v>
      </c>
      <c r="M116" s="18" t="s">
        <v>386</v>
      </c>
      <c r="N116" s="18" t="s">
        <v>386</v>
      </c>
      <c r="O116" s="18">
        <v>0</v>
      </c>
      <c r="P116" s="18">
        <v>0</v>
      </c>
    </row>
    <row r="117" ht="25" customHeight="1">
      <c r="A117" s="11" t="s">
        <v>359</v>
      </c>
      <c r="B117" s="10" t="s">
        <v>360</v>
      </c>
      <c r="C117" s="10"/>
      <c r="D117" s="18">
        <v>-61172</v>
      </c>
      <c r="E117" s="18" t="s">
        <v>386</v>
      </c>
      <c r="F117" s="18" t="s">
        <v>386</v>
      </c>
      <c r="G117" s="18" t="s">
        <v>386</v>
      </c>
      <c r="H117" s="18" t="s">
        <v>386</v>
      </c>
      <c r="I117" s="18" t="s">
        <v>386</v>
      </c>
      <c r="J117" s="18" t="s">
        <v>386</v>
      </c>
      <c r="K117" s="18" t="s">
        <v>386</v>
      </c>
      <c r="L117" s="18">
        <v>-61172</v>
      </c>
      <c r="M117" s="18" t="s">
        <v>386</v>
      </c>
      <c r="N117" s="18" t="s">
        <v>386</v>
      </c>
      <c r="O117" s="18">
        <v>-61172</v>
      </c>
      <c r="P117" s="18">
        <v>-61172</v>
      </c>
    </row>
    <row r="118" ht="25" customHeight="1">
      <c r="A118" s="11" t="s">
        <v>361</v>
      </c>
      <c r="B118" s="10" t="s">
        <v>362</v>
      </c>
      <c r="C118" s="10"/>
      <c r="D118" s="18" t="s">
        <v>386</v>
      </c>
      <c r="E118" s="18" t="s">
        <v>386</v>
      </c>
      <c r="F118" s="18" t="s">
        <v>386</v>
      </c>
      <c r="G118" s="18" t="s">
        <v>386</v>
      </c>
      <c r="H118" s="18" t="s">
        <v>386</v>
      </c>
      <c r="I118" s="18" t="s">
        <v>386</v>
      </c>
      <c r="J118" s="18" t="s">
        <v>386</v>
      </c>
      <c r="K118" s="18" t="s">
        <v>386</v>
      </c>
      <c r="L118" s="18" t="s">
        <v>386</v>
      </c>
      <c r="M118" s="18" t="s">
        <v>386</v>
      </c>
      <c r="N118" s="18" t="s">
        <v>386</v>
      </c>
      <c r="O118" s="18">
        <v>0</v>
      </c>
      <c r="P118" s="18">
        <v>0</v>
      </c>
    </row>
    <row r="119" ht="25" customHeight="1">
      <c r="A119" s="11" t="s">
        <v>363</v>
      </c>
      <c r="B119" s="10" t="s">
        <v>364</v>
      </c>
      <c r="C119" s="10" t="s">
        <v>95</v>
      </c>
      <c r="D119" s="18">
        <v>719480.58</v>
      </c>
      <c r="E119" s="18">
        <v>0</v>
      </c>
      <c r="F119" s="18" t="s">
        <v>386</v>
      </c>
      <c r="G119" s="18">
        <v>719480.58</v>
      </c>
      <c r="H119" s="18" t="s">
        <v>386</v>
      </c>
      <c r="I119" s="18" t="s">
        <v>386</v>
      </c>
      <c r="J119" s="18" t="s">
        <v>386</v>
      </c>
      <c r="K119" s="18" t="s">
        <v>386</v>
      </c>
      <c r="L119" s="18">
        <v>0</v>
      </c>
      <c r="M119" s="18" t="s">
        <v>386</v>
      </c>
      <c r="N119" s="18" t="s">
        <v>386</v>
      </c>
      <c r="O119" s="18">
        <v>0</v>
      </c>
      <c r="P119" s="18">
        <v>0</v>
      </c>
    </row>
    <row r="120" ht="38" customHeight="1">
      <c r="A120" s="11" t="s">
        <v>365</v>
      </c>
      <c r="B120" s="10" t="s">
        <v>366</v>
      </c>
      <c r="C120" s="10" t="s">
        <v>367</v>
      </c>
      <c r="D120" s="18">
        <v>719480.58</v>
      </c>
      <c r="E120" s="18" t="s">
        <v>386</v>
      </c>
      <c r="F120" s="18" t="s">
        <v>386</v>
      </c>
      <c r="G120" s="18">
        <v>719480.58</v>
      </c>
      <c r="H120" s="18" t="s">
        <v>386</v>
      </c>
      <c r="I120" s="18" t="s">
        <v>386</v>
      </c>
      <c r="J120" s="18" t="s">
        <v>386</v>
      </c>
      <c r="K120" s="18" t="s">
        <v>386</v>
      </c>
      <c r="L120" s="18" t="s">
        <v>386</v>
      </c>
      <c r="M120" s="18" t="s">
        <v>386</v>
      </c>
      <c r="N120" s="18" t="s">
        <v>386</v>
      </c>
      <c r="O120" s="18">
        <v>0</v>
      </c>
      <c r="P120" s="18">
        <v>0</v>
      </c>
    </row>
    <row r="121" ht="25" customHeight="1">
      <c r="A121" s="11" t="s">
        <v>368</v>
      </c>
      <c r="B121" s="10" t="s">
        <v>369</v>
      </c>
      <c r="C121" s="10" t="s">
        <v>367</v>
      </c>
      <c r="D121" s="18">
        <v>0</v>
      </c>
      <c r="E121" s="18">
        <v>0</v>
      </c>
      <c r="F121" s="18" t="s">
        <v>386</v>
      </c>
      <c r="G121" s="18" t="s">
        <v>386</v>
      </c>
      <c r="H121" s="18" t="s">
        <v>386</v>
      </c>
      <c r="I121" s="18" t="s">
        <v>386</v>
      </c>
      <c r="J121" s="18" t="s">
        <v>386</v>
      </c>
      <c r="K121" s="18" t="s">
        <v>386</v>
      </c>
      <c r="L121" s="18" t="s">
        <v>386</v>
      </c>
      <c r="M121" s="18" t="s">
        <v>386</v>
      </c>
      <c r="N121" s="18" t="s">
        <v>386</v>
      </c>
      <c r="O121" s="18">
        <v>0</v>
      </c>
      <c r="P121" s="18">
        <v>0</v>
      </c>
    </row>
  </sheetData>
  <sheetProtection password="9E1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